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<sst xmlns="http://schemas.openxmlformats.org/spreadsheetml/2006/main" count="1390" uniqueCount="569">
  <si>
    <t>ФОРМА ЗАКАЗА БОРОВ</t>
  </si>
  <si>
    <r>
      <t xml:space="preserve">введите данные в поля ниже </t>
    </r>
    <r>
      <rPr>
        <sz val="10"/>
        <rFont val="Arial Cyr"/>
        <family val="0"/>
      </rPr>
      <t>↓</t>
    </r>
  </si>
  <si>
    <r>
      <t xml:space="preserve">Дата </t>
    </r>
    <r>
      <rPr>
        <sz val="10"/>
        <rFont val="Arial Cyr"/>
        <family val="0"/>
      </rPr>
      <t>→</t>
    </r>
  </si>
  <si>
    <t>Боры алмазные FG производства Кросстех Даймонд Тулс</t>
  </si>
  <si>
    <t>Итог Вашего заказа:</t>
  </si>
  <si>
    <t>№</t>
  </si>
  <si>
    <t>Зерн</t>
  </si>
  <si>
    <t>Артикул</t>
  </si>
  <si>
    <t>Форма</t>
  </si>
  <si>
    <t>Описание по ИСО</t>
  </si>
  <si>
    <t>Заказ,</t>
  </si>
  <si>
    <t>Сумма, руб</t>
  </si>
  <si>
    <t>Итого, уп.</t>
  </si>
  <si>
    <t>Итого Сумма</t>
  </si>
  <si>
    <t>серия-форма р.ч.-диаметр р.ч.-длина р.ч. (если есть)</t>
  </si>
  <si>
    <t>уп. / 3 шт</t>
  </si>
  <si>
    <t>уп</t>
  </si>
  <si>
    <r>
      <t>Синяя линия, стандартная зернистость, размер алмазных частиц 106-125</t>
    </r>
    <r>
      <rPr>
        <b/>
        <sz val="10"/>
        <rFont val="Arial Cyr"/>
        <family val="0"/>
      </rPr>
      <t>μm</t>
    </r>
  </si>
  <si>
    <t>ст</t>
  </si>
  <si>
    <t>A0</t>
  </si>
  <si>
    <t>шаровидный</t>
  </si>
  <si>
    <t>801-001-008</t>
  </si>
  <si>
    <t>A1</t>
  </si>
  <si>
    <t>801-001-009</t>
  </si>
  <si>
    <t>A2</t>
  </si>
  <si>
    <t>801-001-012</t>
  </si>
  <si>
    <t>A3</t>
  </si>
  <si>
    <t>801-001-016</t>
  </si>
  <si>
    <t>A4</t>
  </si>
  <si>
    <t>801-001-018</t>
  </si>
  <si>
    <t>A5</t>
  </si>
  <si>
    <t>801-001-021</t>
  </si>
  <si>
    <t>ALL1</t>
  </si>
  <si>
    <t>шар хирургический</t>
  </si>
  <si>
    <t>ALL2</t>
  </si>
  <si>
    <t>ALL3</t>
  </si>
  <si>
    <t>ALL5</t>
  </si>
  <si>
    <t>AL1</t>
  </si>
  <si>
    <t>шар с воротничком</t>
  </si>
  <si>
    <t>802-002-009</t>
  </si>
  <si>
    <t>AL2</t>
  </si>
  <si>
    <t>802-002-012</t>
  </si>
  <si>
    <t>AL3</t>
  </si>
  <si>
    <t>802-002-016</t>
  </si>
  <si>
    <t>A6</t>
  </si>
  <si>
    <t>обратный конус</t>
  </si>
  <si>
    <t>805-010-010</t>
  </si>
  <si>
    <t>A7</t>
  </si>
  <si>
    <t>805-010-012</t>
  </si>
  <si>
    <t>A8</t>
  </si>
  <si>
    <t>805-010-015</t>
  </si>
  <si>
    <t>A11</t>
  </si>
  <si>
    <t>удлинненый обр конус</t>
  </si>
  <si>
    <t>807-225-012</t>
  </si>
  <si>
    <t>A11L</t>
  </si>
  <si>
    <t>807-225-014</t>
  </si>
  <si>
    <t>A11LL</t>
  </si>
  <si>
    <t>807-225-016</t>
  </si>
  <si>
    <t>A9S</t>
  </si>
  <si>
    <t>двойной обратный конус</t>
  </si>
  <si>
    <t>806-019-009</t>
  </si>
  <si>
    <t>A9</t>
  </si>
  <si>
    <t>806-019-010</t>
  </si>
  <si>
    <t>A10</t>
  </si>
  <si>
    <t>806-019-014</t>
  </si>
  <si>
    <t>A10L</t>
  </si>
  <si>
    <t>806-019-016</t>
  </si>
  <si>
    <t>A10LL</t>
  </si>
  <si>
    <t>806-019-018</t>
  </si>
  <si>
    <t>A12</t>
  </si>
  <si>
    <t>цилиндр с плоским концом</t>
  </si>
  <si>
    <t>835-107-008-3,5</t>
  </si>
  <si>
    <t>A12L</t>
  </si>
  <si>
    <t>835-107-009-4,5</t>
  </si>
  <si>
    <t>A13</t>
  </si>
  <si>
    <t>835-107-011-4</t>
  </si>
  <si>
    <t>A13L</t>
  </si>
  <si>
    <t>835-107-011-5</t>
  </si>
  <si>
    <t>A14</t>
  </si>
  <si>
    <t>835-107-013-4,5</t>
  </si>
  <si>
    <t>A14L</t>
  </si>
  <si>
    <t>835-107-013-5</t>
  </si>
  <si>
    <t>B1S</t>
  </si>
  <si>
    <t>836-110-012-7</t>
  </si>
  <si>
    <t>B1</t>
  </si>
  <si>
    <t>836-110-014-7</t>
  </si>
  <si>
    <t>A18</t>
  </si>
  <si>
    <t>цилиндр торцевой</t>
  </si>
  <si>
    <t>839-150-010</t>
  </si>
  <si>
    <t>ст.</t>
  </si>
  <si>
    <t>A19</t>
  </si>
  <si>
    <t>цилиндр с круглым концом</t>
  </si>
  <si>
    <t>835R-156-008-3</t>
  </si>
  <si>
    <t>A19L</t>
  </si>
  <si>
    <t>835R-156-008-4,5</t>
  </si>
  <si>
    <t>A20</t>
  </si>
  <si>
    <t>835R-156-010-4</t>
  </si>
  <si>
    <t>A20L</t>
  </si>
  <si>
    <t>835R-156-012-5</t>
  </si>
  <si>
    <t>A20LL</t>
  </si>
  <si>
    <t>835R-156-014-5</t>
  </si>
  <si>
    <t>B1SS</t>
  </si>
  <si>
    <t>836R-157-010-6</t>
  </si>
  <si>
    <t>B2</t>
  </si>
  <si>
    <t>880-140-014-6</t>
  </si>
  <si>
    <t>A23</t>
  </si>
  <si>
    <t>пулевидный</t>
  </si>
  <si>
    <t>862-539-010-3</t>
  </si>
  <si>
    <t>A24</t>
  </si>
  <si>
    <t>862-539-014-4</t>
  </si>
  <si>
    <t>C21</t>
  </si>
  <si>
    <t>862-539-016-3,5</t>
  </si>
  <si>
    <t>A15</t>
  </si>
  <si>
    <t>конус с плоским концом</t>
  </si>
  <si>
    <t>845-168-011-4</t>
  </si>
  <si>
    <t>A16</t>
  </si>
  <si>
    <t>845-168-016-4,5</t>
  </si>
  <si>
    <t>B3</t>
  </si>
  <si>
    <t>846-171-014-7</t>
  </si>
  <si>
    <t>B4</t>
  </si>
  <si>
    <t>846-171-016-7</t>
  </si>
  <si>
    <t>B4L</t>
  </si>
  <si>
    <t>847-172-018-8</t>
  </si>
  <si>
    <t>C1</t>
  </si>
  <si>
    <t>848-173-014-10</t>
  </si>
  <si>
    <t>C2S</t>
  </si>
  <si>
    <t>848-173-016-10</t>
  </si>
  <si>
    <t>C2</t>
  </si>
  <si>
    <t>848-173-018-10</t>
  </si>
  <si>
    <t>C2L</t>
  </si>
  <si>
    <t>848L-174-018-12</t>
  </si>
  <si>
    <t>B5</t>
  </si>
  <si>
    <t>конус с круглым концом</t>
  </si>
  <si>
    <t>856-198-012-8</t>
  </si>
  <si>
    <t>B5M</t>
  </si>
  <si>
    <t>856-198-016-8</t>
  </si>
  <si>
    <t>B5L</t>
  </si>
  <si>
    <t>856-198-018-8</t>
  </si>
  <si>
    <t>B6</t>
  </si>
  <si>
    <t>856N-197N-016-7</t>
  </si>
  <si>
    <t>B6M</t>
  </si>
  <si>
    <t>856M-198M-016-8</t>
  </si>
  <si>
    <t>B6L</t>
  </si>
  <si>
    <t>856N-198N-017-9</t>
  </si>
  <si>
    <t>C3S</t>
  </si>
  <si>
    <t>856L-198L-016-10</t>
  </si>
  <si>
    <t>C3</t>
  </si>
  <si>
    <t>850N-198N-016-10</t>
  </si>
  <si>
    <t>C3L</t>
  </si>
  <si>
    <t>850N-198N-022-11,5</t>
  </si>
  <si>
    <t>C4S</t>
  </si>
  <si>
    <t>850-199-012-10</t>
  </si>
  <si>
    <t>C4</t>
  </si>
  <si>
    <t>850-199-014-10</t>
  </si>
  <si>
    <t>C4M</t>
  </si>
  <si>
    <t>850-199-016-10</t>
  </si>
  <si>
    <t>C4L</t>
  </si>
  <si>
    <t>850-199-018-10</t>
  </si>
  <si>
    <t>C5</t>
  </si>
  <si>
    <t>850L-200-018-12</t>
  </si>
  <si>
    <t>D2</t>
  </si>
  <si>
    <t>856-198-025-8</t>
  </si>
  <si>
    <t>D3</t>
  </si>
  <si>
    <t>855-198-025-7</t>
  </si>
  <si>
    <t>B71</t>
  </si>
  <si>
    <t>игловидный</t>
  </si>
  <si>
    <t>858-164-008-6</t>
  </si>
  <si>
    <t>B73</t>
  </si>
  <si>
    <t>858-164-012-6</t>
  </si>
  <si>
    <t>B7S</t>
  </si>
  <si>
    <t>858-165-012-8</t>
  </si>
  <si>
    <t>B7</t>
  </si>
  <si>
    <t>858-165-013-8</t>
  </si>
  <si>
    <t>C6</t>
  </si>
  <si>
    <t>859-166-011-9</t>
  </si>
  <si>
    <t>C7</t>
  </si>
  <si>
    <t>859-166-016-10</t>
  </si>
  <si>
    <t>C8</t>
  </si>
  <si>
    <t>859-166-018-10</t>
  </si>
  <si>
    <t>A22</t>
  </si>
  <si>
    <t>пламевидный</t>
  </si>
  <si>
    <t>862-247-007-3</t>
  </si>
  <si>
    <t>A25</t>
  </si>
  <si>
    <t>862-247-010-4</t>
  </si>
  <si>
    <t>A26</t>
  </si>
  <si>
    <t>862-247-012-4</t>
  </si>
  <si>
    <t>A28</t>
  </si>
  <si>
    <t>862-247-016-5</t>
  </si>
  <si>
    <t>B8</t>
  </si>
  <si>
    <t>863-249-012-7,5</t>
  </si>
  <si>
    <t>B9</t>
  </si>
  <si>
    <t>862-249-014-7,5</t>
  </si>
  <si>
    <t>C10</t>
  </si>
  <si>
    <t>863-250-013-10</t>
  </si>
  <si>
    <t>C11</t>
  </si>
  <si>
    <t>863-250-016-10</t>
  </si>
  <si>
    <t>B10</t>
  </si>
  <si>
    <t>остроконечный цилиндр</t>
  </si>
  <si>
    <t>877-288-016-10</t>
  </si>
  <si>
    <t>B11</t>
  </si>
  <si>
    <t>878-289-012-8</t>
  </si>
  <si>
    <t>C9</t>
  </si>
  <si>
    <t>886-131-014-10</t>
  </si>
  <si>
    <t>C9L</t>
  </si>
  <si>
    <t>886-131-016-10</t>
  </si>
  <si>
    <t>A17S</t>
  </si>
  <si>
    <t>бутонобразный</t>
  </si>
  <si>
    <t>368-257-016-3,5</t>
  </si>
  <si>
    <t>A17</t>
  </si>
  <si>
    <t>368-257-018-4</t>
  </si>
  <si>
    <t>A173</t>
  </si>
  <si>
    <t>368-257-018-4,5</t>
  </si>
  <si>
    <t>C15</t>
  </si>
  <si>
    <t>368-257-023-5</t>
  </si>
  <si>
    <t>C15R</t>
  </si>
  <si>
    <t>379-277-023-5</t>
  </si>
  <si>
    <t>C12SSS</t>
  </si>
  <si>
    <t>грушевидный</t>
  </si>
  <si>
    <t>830-234-010-4</t>
  </si>
  <si>
    <t>C12SS</t>
  </si>
  <si>
    <t>830-234-012-4</t>
  </si>
  <si>
    <t>C12S</t>
  </si>
  <si>
    <t>830-234-016-5</t>
  </si>
  <si>
    <t>C12</t>
  </si>
  <si>
    <t>830L-234-021-5</t>
  </si>
  <si>
    <t>C16</t>
  </si>
  <si>
    <t>830-237-032-5</t>
  </si>
  <si>
    <t>C18</t>
  </si>
  <si>
    <t>желудеобразный</t>
  </si>
  <si>
    <t>905-031-023-2,7</t>
  </si>
  <si>
    <t>С19</t>
  </si>
  <si>
    <t>905-031-027-2,9</t>
  </si>
  <si>
    <t>C17</t>
  </si>
  <si>
    <t>окклюзионный</t>
  </si>
  <si>
    <t>811-038-017-4</t>
  </si>
  <si>
    <t>C13</t>
  </si>
  <si>
    <t>811-038-032-5</t>
  </si>
  <si>
    <t>С14</t>
  </si>
  <si>
    <t>колесообразный</t>
  </si>
  <si>
    <t>909-068-045-1,7</t>
  </si>
  <si>
    <t>D1</t>
  </si>
  <si>
    <t>редюссер</t>
  </si>
  <si>
    <t>6055-6055-018-8</t>
  </si>
  <si>
    <t>D6</t>
  </si>
  <si>
    <t>торнадо</t>
  </si>
  <si>
    <t>A848-A173-016-10</t>
  </si>
  <si>
    <t>D7</t>
  </si>
  <si>
    <t>маркер глубины</t>
  </si>
  <si>
    <t>834-834-020-7,5</t>
  </si>
  <si>
    <t>S1</t>
  </si>
  <si>
    <t>торпедообразный конус</t>
  </si>
  <si>
    <t>886-131-017-9</t>
  </si>
  <si>
    <t>S2</t>
  </si>
  <si>
    <t>878K-298-014-8</t>
  </si>
  <si>
    <t>S2M</t>
  </si>
  <si>
    <t>878k-298-016-8</t>
  </si>
  <si>
    <t>S2L</t>
  </si>
  <si>
    <t>878k-298-018-8</t>
  </si>
  <si>
    <t>S3</t>
  </si>
  <si>
    <t>879k-29-016-10</t>
  </si>
  <si>
    <t>S3L</t>
  </si>
  <si>
    <t>879k-299-018-10</t>
  </si>
  <si>
    <t>N1</t>
  </si>
  <si>
    <t>эндодонтический</t>
  </si>
  <si>
    <t>857-219-016-7</t>
  </si>
  <si>
    <t>N2</t>
  </si>
  <si>
    <t>857-220-016-10</t>
  </si>
  <si>
    <t>N3</t>
  </si>
  <si>
    <t>802L-005-018-7,5</t>
  </si>
  <si>
    <t>N3L</t>
  </si>
  <si>
    <t>802L-005-018-9</t>
  </si>
  <si>
    <t>N3LL</t>
  </si>
  <si>
    <t>802L-005-018-10</t>
  </si>
  <si>
    <t>Зеленая линия, крупная зернистоть, размер алмазных частиц 150μm, суффикс С</t>
  </si>
  <si>
    <t>кр</t>
  </si>
  <si>
    <t>A1C</t>
  </si>
  <si>
    <t>A2C</t>
  </si>
  <si>
    <t>A3C</t>
  </si>
  <si>
    <t>AL1C</t>
  </si>
  <si>
    <t>шаровидный с воротничком</t>
  </si>
  <si>
    <t>802-002-009-3</t>
  </si>
  <si>
    <t>AL2C</t>
  </si>
  <si>
    <t>802-002-012-3</t>
  </si>
  <si>
    <t>AL3C</t>
  </si>
  <si>
    <t>802-002-016-3,5</t>
  </si>
  <si>
    <t>A6C</t>
  </si>
  <si>
    <t>805-010-010-1</t>
  </si>
  <si>
    <t>A7C</t>
  </si>
  <si>
    <t>805-010-012-1,5</t>
  </si>
  <si>
    <t>А9С</t>
  </si>
  <si>
    <t>двойной обр конус</t>
  </si>
  <si>
    <t>806-019-010-2,2</t>
  </si>
  <si>
    <t>A13C</t>
  </si>
  <si>
    <t>A14C</t>
  </si>
  <si>
    <t>B1SC</t>
  </si>
  <si>
    <t>B1C</t>
  </si>
  <si>
    <t>A20LC</t>
  </si>
  <si>
    <t>B1SSC</t>
  </si>
  <si>
    <t>B2C</t>
  </si>
  <si>
    <t>A16C</t>
  </si>
  <si>
    <t>B4C</t>
  </si>
  <si>
    <t>B4LC</t>
  </si>
  <si>
    <t>C2SC</t>
  </si>
  <si>
    <t>C2C</t>
  </si>
  <si>
    <t>C2LC</t>
  </si>
  <si>
    <t>848-174-018-12</t>
  </si>
  <si>
    <t>B5MC</t>
  </si>
  <si>
    <t>B6MC</t>
  </si>
  <si>
    <t>B6LC</t>
  </si>
  <si>
    <t>C4C</t>
  </si>
  <si>
    <t>D3C</t>
  </si>
  <si>
    <t>B7SC</t>
  </si>
  <si>
    <t>С7C</t>
  </si>
  <si>
    <t>C8C</t>
  </si>
  <si>
    <t>A28C</t>
  </si>
  <si>
    <t>B8C</t>
  </si>
  <si>
    <t>862-249-016-7,5</t>
  </si>
  <si>
    <t>B10C</t>
  </si>
  <si>
    <t>877-288-010-6</t>
  </si>
  <si>
    <t>C9C</t>
  </si>
  <si>
    <t>С12SC</t>
  </si>
  <si>
    <t>С19С</t>
  </si>
  <si>
    <t>С17С</t>
  </si>
  <si>
    <t>С14С</t>
  </si>
  <si>
    <t>A173C</t>
  </si>
  <si>
    <t>бутонообразный</t>
  </si>
  <si>
    <t>868-257-018-4,5</t>
  </si>
  <si>
    <t>C15C</t>
  </si>
  <si>
    <t>868-257-023-5</t>
  </si>
  <si>
    <t>N1C</t>
  </si>
  <si>
    <t>851-219-016-7</t>
  </si>
  <si>
    <t>Красная линия, мелкая зернистоть, размер алмазных частиц 55μm, суффикс F</t>
  </si>
  <si>
    <t>мелк</t>
  </si>
  <si>
    <t>A2F</t>
  </si>
  <si>
    <t>A3F</t>
  </si>
  <si>
    <t>A4F</t>
  </si>
  <si>
    <t>A5F</t>
  </si>
  <si>
    <t>A8F</t>
  </si>
  <si>
    <t>805-010-015-1,5</t>
  </si>
  <si>
    <t>A12F</t>
  </si>
  <si>
    <t>A13F</t>
  </si>
  <si>
    <t>A14F</t>
  </si>
  <si>
    <t>B1SF</t>
  </si>
  <si>
    <t>A18F</t>
  </si>
  <si>
    <t>A20F</t>
  </si>
  <si>
    <t>B1SSF</t>
  </si>
  <si>
    <t>A24F</t>
  </si>
  <si>
    <t>862-539-014-3</t>
  </si>
  <si>
    <t>B3F</t>
  </si>
  <si>
    <t>B4LF</t>
  </si>
  <si>
    <t>C2SF</t>
  </si>
  <si>
    <t>C2F</t>
  </si>
  <si>
    <t>B5F</t>
  </si>
  <si>
    <t>B5LF</t>
  </si>
  <si>
    <t>B6MF</t>
  </si>
  <si>
    <t>B6LF</t>
  </si>
  <si>
    <t>C3F</t>
  </si>
  <si>
    <t>B7SF</t>
  </si>
  <si>
    <t>C8F</t>
  </si>
  <si>
    <t>A22F</t>
  </si>
  <si>
    <t>B8F</t>
  </si>
  <si>
    <t>862-249-012-7,5</t>
  </si>
  <si>
    <t>B11F</t>
  </si>
  <si>
    <t>C9F</t>
  </si>
  <si>
    <t>A17SF</t>
  </si>
  <si>
    <t>A17F</t>
  </si>
  <si>
    <t>C15F</t>
  </si>
  <si>
    <t>C15RF</t>
  </si>
  <si>
    <t>C18F</t>
  </si>
  <si>
    <t>C13F</t>
  </si>
  <si>
    <t>S1F</t>
  </si>
  <si>
    <t>S3F</t>
  </si>
  <si>
    <t>879K-299-016-10</t>
  </si>
  <si>
    <t>Желтая линия, супер мелкая зернистоть, размер алмазных частиц 25μm, суффикс P</t>
  </si>
  <si>
    <t>фин</t>
  </si>
  <si>
    <t>A3P</t>
  </si>
  <si>
    <t>A5P</t>
  </si>
  <si>
    <t>A20P</t>
  </si>
  <si>
    <t>B2P</t>
  </si>
  <si>
    <t>C21P</t>
  </si>
  <si>
    <t>A16P</t>
  </si>
  <si>
    <t>B4LP</t>
  </si>
  <si>
    <t>B5P</t>
  </si>
  <si>
    <t>B5MP</t>
  </si>
  <si>
    <t>B6P</t>
  </si>
  <si>
    <t>B6LP</t>
  </si>
  <si>
    <t>C3P</t>
  </si>
  <si>
    <t>C4LP</t>
  </si>
  <si>
    <t>B71P</t>
  </si>
  <si>
    <t>B73P</t>
  </si>
  <si>
    <t>B7SP</t>
  </si>
  <si>
    <t>B7P</t>
  </si>
  <si>
    <t>C6P</t>
  </si>
  <si>
    <t>C7P</t>
  </si>
  <si>
    <t>C8P</t>
  </si>
  <si>
    <t>A22P</t>
  </si>
  <si>
    <t>A26P</t>
  </si>
  <si>
    <t>B8P</t>
  </si>
  <si>
    <t>B9P</t>
  </si>
  <si>
    <t>C10P</t>
  </si>
  <si>
    <t>C11P</t>
  </si>
  <si>
    <t>B10P</t>
  </si>
  <si>
    <t>876-288-010-6</t>
  </si>
  <si>
    <t>A17SP</t>
  </si>
  <si>
    <t>A17P</t>
  </si>
  <si>
    <t>A173P</t>
  </si>
  <si>
    <t>C15P</t>
  </si>
  <si>
    <t>C12P</t>
  </si>
  <si>
    <t>C16P</t>
  </si>
  <si>
    <t>S1P</t>
  </si>
  <si>
    <t>S2MP</t>
  </si>
  <si>
    <t>878K-298-016-8</t>
  </si>
  <si>
    <t>Золотая линия, стандартная зернистоть, размер алмазных частиц 100-125μm, префикс G</t>
  </si>
  <si>
    <t>GA1</t>
  </si>
  <si>
    <t>шаровидный / позол</t>
  </si>
  <si>
    <t>GA2</t>
  </si>
  <si>
    <t>GA3</t>
  </si>
  <si>
    <t>GA4</t>
  </si>
  <si>
    <t>GA5</t>
  </si>
  <si>
    <t>GAL1</t>
  </si>
  <si>
    <t>шаров с воротничком / позол</t>
  </si>
  <si>
    <t>GAL2</t>
  </si>
  <si>
    <t>GAL3</t>
  </si>
  <si>
    <t>GA6</t>
  </si>
  <si>
    <t>обратный конус / позол</t>
  </si>
  <si>
    <t>GA7</t>
  </si>
  <si>
    <t>GA8</t>
  </si>
  <si>
    <t>GA11</t>
  </si>
  <si>
    <t>807-225-012-3,5</t>
  </si>
  <si>
    <t>GA9S</t>
  </si>
  <si>
    <t>двойной обр кон / позол</t>
  </si>
  <si>
    <t>806-019-009-2,5</t>
  </si>
  <si>
    <t>GA9</t>
  </si>
  <si>
    <t>GA10</t>
  </si>
  <si>
    <t>806-019-014-3,5</t>
  </si>
  <si>
    <t>GA12</t>
  </si>
  <si>
    <t>цилиндр с плоск концом / позол</t>
  </si>
  <si>
    <t>GA13</t>
  </si>
  <si>
    <t>835-1078-011-4</t>
  </si>
  <si>
    <t>GA14</t>
  </si>
  <si>
    <t>GB1S</t>
  </si>
  <si>
    <t>GB1</t>
  </si>
  <si>
    <t>GA18</t>
  </si>
  <si>
    <t>цилиндр торцевой / позол</t>
  </si>
  <si>
    <t>GA19</t>
  </si>
  <si>
    <t>цилиндр с кругл концом / позол</t>
  </si>
  <si>
    <t>GA20</t>
  </si>
  <si>
    <t>GB1SS</t>
  </si>
  <si>
    <t>GB2</t>
  </si>
  <si>
    <t>GA15</t>
  </si>
  <si>
    <t>конус с плоск концом / позол</t>
  </si>
  <si>
    <t>GA16</t>
  </si>
  <si>
    <t>854-168-016-4,5</t>
  </si>
  <si>
    <t>GB3</t>
  </si>
  <si>
    <t>GB4</t>
  </si>
  <si>
    <t>GB4L</t>
  </si>
  <si>
    <t>GC1</t>
  </si>
  <si>
    <t>GS2S</t>
  </si>
  <si>
    <t>GC2</t>
  </si>
  <si>
    <t>GC2L</t>
  </si>
  <si>
    <t>GB5</t>
  </si>
  <si>
    <t>конус с кругл концом / позол</t>
  </si>
  <si>
    <t>GB5M</t>
  </si>
  <si>
    <t>GB5L</t>
  </si>
  <si>
    <t>GB6</t>
  </si>
  <si>
    <t>GB6M</t>
  </si>
  <si>
    <t>GB6L</t>
  </si>
  <si>
    <t>GC3S</t>
  </si>
  <si>
    <t>GC3</t>
  </si>
  <si>
    <t>GC3L</t>
  </si>
  <si>
    <t>GC4S</t>
  </si>
  <si>
    <t>GC4</t>
  </si>
  <si>
    <t>GC4M</t>
  </si>
  <si>
    <t>GC4L</t>
  </si>
  <si>
    <t>GC5</t>
  </si>
  <si>
    <t>GD2</t>
  </si>
  <si>
    <t>GD3</t>
  </si>
  <si>
    <t>GB7S</t>
  </si>
  <si>
    <t>игловидный / позол</t>
  </si>
  <si>
    <t>GB7</t>
  </si>
  <si>
    <t>GC6</t>
  </si>
  <si>
    <t>GC7</t>
  </si>
  <si>
    <t>GC8</t>
  </si>
  <si>
    <t>GB8</t>
  </si>
  <si>
    <t>пламевидный / позол</t>
  </si>
  <si>
    <t>GB9</t>
  </si>
  <si>
    <t>GC10</t>
  </si>
  <si>
    <t>GC11</t>
  </si>
  <si>
    <t>GB10</t>
  </si>
  <si>
    <t>остроконечный цилиндр / позол</t>
  </si>
  <si>
    <t>GB11</t>
  </si>
  <si>
    <t>878-298-012-8</t>
  </si>
  <si>
    <t>GC9</t>
  </si>
  <si>
    <t>GC9L</t>
  </si>
  <si>
    <t>GA17S</t>
  </si>
  <si>
    <t>бутоннобразный / позол</t>
  </si>
  <si>
    <t>GA17</t>
  </si>
  <si>
    <t>GC15</t>
  </si>
  <si>
    <t>GC15R</t>
  </si>
  <si>
    <t>GC12</t>
  </si>
  <si>
    <t>грушевидный / позол</t>
  </si>
  <si>
    <t>GC16</t>
  </si>
  <si>
    <t>GC13</t>
  </si>
  <si>
    <t>окклюзионный / позол</t>
  </si>
  <si>
    <t>GC14</t>
  </si>
  <si>
    <t>колесообразный / позол</t>
  </si>
  <si>
    <t>GD1</t>
  </si>
  <si>
    <t>редюссер / позол</t>
  </si>
  <si>
    <t>GS1</t>
  </si>
  <si>
    <t>торпедообразный конус / позол</t>
  </si>
  <si>
    <t>GS2</t>
  </si>
  <si>
    <t>GS2M</t>
  </si>
  <si>
    <t>GS2L</t>
  </si>
  <si>
    <t>878K-298-018-8</t>
  </si>
  <si>
    <t>GS3</t>
  </si>
  <si>
    <t>GS3L</t>
  </si>
  <si>
    <t>879K-299-018-10</t>
  </si>
  <si>
    <t>GN1</t>
  </si>
  <si>
    <t>эндодонтический / позол</t>
  </si>
  <si>
    <t>GN2</t>
  </si>
  <si>
    <t>GN3</t>
  </si>
  <si>
    <t>Короткая линия (дет.), стандартная зернистость, размер алмазных частиц 100-125μm, префикс M</t>
  </si>
  <si>
    <t>MA1</t>
  </si>
  <si>
    <t>шаровидный / укор</t>
  </si>
  <si>
    <t>MA2</t>
  </si>
  <si>
    <t>MA3</t>
  </si>
  <si>
    <t>MAL1</t>
  </si>
  <si>
    <t>шаровидный с вортничком / укор</t>
  </si>
  <si>
    <t>MAL2</t>
  </si>
  <si>
    <t>MAL3</t>
  </si>
  <si>
    <t>MA6</t>
  </si>
  <si>
    <t>обратный конус / укор</t>
  </si>
  <si>
    <t>MA7</t>
  </si>
  <si>
    <t>MA8</t>
  </si>
  <si>
    <t>MA9</t>
  </si>
  <si>
    <t>двойной обр конус / укор</t>
  </si>
  <si>
    <t>MA10</t>
  </si>
  <si>
    <t>MA12</t>
  </si>
  <si>
    <t>цилиндр с плоск концом / укор</t>
  </si>
  <si>
    <t>MA13</t>
  </si>
  <si>
    <t>MA14</t>
  </si>
  <si>
    <t>MB1</t>
  </si>
  <si>
    <t>MA15</t>
  </si>
  <si>
    <t>конус с плоск концом / укор</t>
  </si>
  <si>
    <t>MA16</t>
  </si>
  <si>
    <t>MB4</t>
  </si>
  <si>
    <t>MC2S</t>
  </si>
  <si>
    <t>MB6</t>
  </si>
  <si>
    <t>конус с кругл концом / укор</t>
  </si>
  <si>
    <t>MB6L</t>
  </si>
  <si>
    <t>MC3S</t>
  </si>
  <si>
    <t>MC3</t>
  </si>
  <si>
    <t>MB7</t>
  </si>
  <si>
    <t>игловидный / укор</t>
  </si>
  <si>
    <t>MC7</t>
  </si>
  <si>
    <t>MB9</t>
  </si>
  <si>
    <t>пламевидный / укор</t>
  </si>
  <si>
    <t>MC9</t>
  </si>
  <si>
    <t>остроконечный цилиндр / укор</t>
  </si>
  <si>
    <t>MC9L</t>
  </si>
  <si>
    <t>MC12</t>
  </si>
  <si>
    <t>грушевидный / укор</t>
  </si>
  <si>
    <t>MS2</t>
  </si>
  <si>
    <t>торпедообразный конус / укор</t>
  </si>
  <si>
    <t>MS2M</t>
  </si>
  <si>
    <t>MS2L</t>
  </si>
  <si>
    <r>
      <t xml:space="preserve">Итого </t>
    </r>
    <r>
      <rPr>
        <b/>
        <sz val="12"/>
        <rFont val="Arial Cyr"/>
        <family val="0"/>
      </rPr>
      <t>→</t>
    </r>
  </si>
  <si>
    <r>
      <t xml:space="preserve">Наименование  организации </t>
    </r>
    <r>
      <rPr>
        <sz val="10"/>
        <rFont val="Arial Cyr"/>
        <family val="0"/>
      </rPr>
      <t>→</t>
    </r>
    <r>
      <rPr>
        <sz val="10"/>
        <rFont val="Arial"/>
        <family val="2"/>
      </rPr>
      <t xml:space="preserve"> </t>
    </r>
  </si>
  <si>
    <t>Цена  за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</si>
</sst>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</numFmts>
  <fonts count="16">
    <font>
      <sz val="10"/>
      <name val="Arial Cyr"/>
      <family val="0"/>
    </font>
    <font>
      <sz val="10"/>
      <name val="Arial"/>
      <family val="2"/>
    </font>
    <font>
      <b/>
      <sz val="14"/>
      <color indexed="4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17" applyFont="1" applyFill="1" applyBorder="1" applyAlignment="1">
      <alignment horizontal="center" wrapText="1"/>
      <protection/>
    </xf>
    <xf numFmtId="164" fontId="5" fillId="0" borderId="2" xfId="2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17" applyFont="1" applyFill="1" applyBorder="1" applyAlignment="1">
      <alignment horizontal="center" wrapText="1"/>
      <protection/>
    </xf>
    <xf numFmtId="0" fontId="5" fillId="0" borderId="7" xfId="17" applyFont="1" applyFill="1" applyBorder="1" applyAlignment="1">
      <alignment horizontal="center" wrapText="1"/>
      <protection/>
    </xf>
    <xf numFmtId="0" fontId="6" fillId="0" borderId="7" xfId="17" applyFont="1" applyFill="1" applyBorder="1" applyAlignment="1">
      <alignment horizontal="center" wrapText="1"/>
      <protection/>
    </xf>
    <xf numFmtId="164" fontId="5" fillId="0" borderId="7" xfId="2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2" borderId="9" xfId="0" applyFont="1" applyFill="1" applyBorder="1" applyAlignment="1">
      <alignment/>
    </xf>
    <xf numFmtId="43" fontId="3" fillId="2" borderId="10" xfId="0" applyNumberFormat="1" applyFont="1" applyFill="1" applyBorder="1" applyAlignment="1">
      <alignment/>
    </xf>
    <xf numFmtId="0" fontId="1" fillId="0" borderId="0" xfId="17" applyFont="1" applyFill="1" applyBorder="1" applyAlignment="1">
      <alignment horizontal="center" wrapText="1"/>
      <protection/>
    </xf>
    <xf numFmtId="0" fontId="5" fillId="0" borderId="0" xfId="17" applyFont="1" applyFill="1" applyBorder="1" applyAlignment="1">
      <alignment horizontal="center" wrapText="1"/>
      <protection/>
    </xf>
    <xf numFmtId="0" fontId="6" fillId="0" borderId="0" xfId="17" applyFont="1" applyFill="1" applyBorder="1" applyAlignment="1">
      <alignment horizontal="center" wrapText="1"/>
      <protection/>
    </xf>
    <xf numFmtId="164" fontId="5" fillId="0" borderId="0" xfId="2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3" borderId="2" xfId="17" applyFont="1" applyFill="1" applyBorder="1" applyAlignment="1">
      <alignment horizontal="center"/>
      <protection/>
    </xf>
    <xf numFmtId="0" fontId="5" fillId="0" borderId="2" xfId="17" applyFont="1" applyFill="1" applyBorder="1" applyAlignment="1">
      <alignment horizontal="center"/>
      <protection/>
    </xf>
    <xf numFmtId="0" fontId="1" fillId="0" borderId="2" xfId="17" applyFont="1" applyFill="1" applyBorder="1" applyAlignment="1">
      <alignment horizontal="center"/>
      <protection/>
    </xf>
    <xf numFmtId="0" fontId="8" fillId="0" borderId="2" xfId="17" applyFont="1" applyFill="1" applyBorder="1" applyAlignment="1">
      <alignment horizontal="center"/>
      <protection/>
    </xf>
    <xf numFmtId="164" fontId="1" fillId="0" borderId="2" xfId="2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43" fontId="1" fillId="0" borderId="3" xfId="19" applyFont="1" applyBorder="1" applyAlignment="1">
      <alignment horizontal="center"/>
    </xf>
    <xf numFmtId="43" fontId="1" fillId="0" borderId="0" xfId="19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17" applyFont="1" applyFill="1" applyBorder="1" applyAlignment="1">
      <alignment horizontal="center"/>
      <protection/>
    </xf>
    <xf numFmtId="0" fontId="4" fillId="0" borderId="0" xfId="17" applyFont="1" applyFill="1" applyBorder="1" applyAlignment="1">
      <alignment horizontal="center"/>
      <protection/>
    </xf>
    <xf numFmtId="0" fontId="8" fillId="0" borderId="0" xfId="17" applyFont="1" applyFill="1" applyBorder="1" applyAlignment="1">
      <alignment horizontal="center"/>
      <protection/>
    </xf>
    <xf numFmtId="164" fontId="1" fillId="0" borderId="0" xfId="2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2" xfId="19" applyFont="1" applyBorder="1" applyAlignment="1">
      <alignment horizontal="center"/>
    </xf>
    <xf numFmtId="0" fontId="1" fillId="0" borderId="7" xfId="17" applyFont="1" applyFill="1" applyBorder="1" applyAlignment="1">
      <alignment horizontal="center"/>
      <protection/>
    </xf>
    <xf numFmtId="0" fontId="4" fillId="0" borderId="7" xfId="17" applyFont="1" applyFill="1" applyBorder="1" applyAlignment="1">
      <alignment horizontal="center"/>
      <protection/>
    </xf>
    <xf numFmtId="0" fontId="8" fillId="0" borderId="7" xfId="17" applyFont="1" applyFill="1" applyBorder="1" applyAlignment="1">
      <alignment horizontal="center"/>
      <protection/>
    </xf>
    <xf numFmtId="164" fontId="1" fillId="0" borderId="7" xfId="2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43" fontId="1" fillId="0" borderId="8" xfId="19" applyFont="1" applyBorder="1" applyAlignment="1">
      <alignment horizontal="center"/>
    </xf>
    <xf numFmtId="43" fontId="1" fillId="0" borderId="0" xfId="19" applyFont="1" applyBorder="1" applyAlignment="1">
      <alignment horizontal="center"/>
    </xf>
    <xf numFmtId="0" fontId="4" fillId="0" borderId="2" xfId="17" applyFont="1" applyFill="1" applyBorder="1" applyAlignment="1">
      <alignment horizontal="center"/>
      <protection/>
    </xf>
    <xf numFmtId="0" fontId="9" fillId="0" borderId="2" xfId="17" applyFont="1" applyFill="1" applyBorder="1" applyAlignment="1">
      <alignment horizontal="center"/>
      <protection/>
    </xf>
    <xf numFmtId="0" fontId="9" fillId="0" borderId="0" xfId="17" applyFont="1" applyFill="1" applyBorder="1" applyAlignment="1">
      <alignment horizontal="center"/>
      <protection/>
    </xf>
    <xf numFmtId="0" fontId="9" fillId="0" borderId="7" xfId="17" applyFont="1" applyFill="1" applyBorder="1" applyAlignment="1">
      <alignment horizontal="center"/>
      <protection/>
    </xf>
    <xf numFmtId="0" fontId="5" fillId="0" borderId="0" xfId="17" applyFont="1" applyFill="1" applyBorder="1">
      <alignment/>
      <protection/>
    </xf>
    <xf numFmtId="0" fontId="1" fillId="0" borderId="13" xfId="0" applyFont="1" applyBorder="1" applyAlignment="1">
      <alignment/>
    </xf>
    <xf numFmtId="0" fontId="1" fillId="3" borderId="14" xfId="17" applyFont="1" applyFill="1" applyBorder="1" applyAlignment="1">
      <alignment horizontal="center"/>
      <protection/>
    </xf>
    <xf numFmtId="0" fontId="4" fillId="0" borderId="14" xfId="17" applyFont="1" applyFill="1" applyBorder="1" applyAlignment="1">
      <alignment horizontal="center"/>
      <protection/>
    </xf>
    <xf numFmtId="0" fontId="1" fillId="0" borderId="14" xfId="17" applyFont="1" applyFill="1" applyBorder="1" applyAlignment="1">
      <alignment horizontal="center"/>
      <protection/>
    </xf>
    <xf numFmtId="0" fontId="8" fillId="0" borderId="14" xfId="17" applyFont="1" applyFill="1" applyBorder="1" applyAlignment="1">
      <alignment horizontal="center"/>
      <protection/>
    </xf>
    <xf numFmtId="164" fontId="1" fillId="0" borderId="14" xfId="2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43" fontId="1" fillId="0" borderId="15" xfId="19" applyFont="1" applyBorder="1" applyAlignment="1">
      <alignment horizontal="center"/>
    </xf>
    <xf numFmtId="0" fontId="10" fillId="0" borderId="0" xfId="17" applyFont="1" applyFill="1" applyBorder="1" applyAlignment="1">
      <alignment horizontal="center"/>
      <protection/>
    </xf>
    <xf numFmtId="0" fontId="10" fillId="0" borderId="7" xfId="17" applyFont="1" applyFill="1" applyBorder="1" applyAlignment="1">
      <alignment horizontal="center"/>
      <protection/>
    </xf>
    <xf numFmtId="0" fontId="11" fillId="3" borderId="2" xfId="17" applyFont="1" applyFill="1" applyBorder="1" applyAlignment="1">
      <alignment horizontal="center"/>
      <protection/>
    </xf>
    <xf numFmtId="0" fontId="9" fillId="0" borderId="14" xfId="17" applyFont="1" applyFill="1" applyBorder="1" applyAlignment="1">
      <alignment horizontal="center"/>
      <protection/>
    </xf>
    <xf numFmtId="0" fontId="5" fillId="0" borderId="0" xfId="17" applyFont="1" applyFill="1" applyBorder="1" applyAlignment="1">
      <alignment horizontal="center"/>
      <protection/>
    </xf>
    <xf numFmtId="0" fontId="5" fillId="0" borderId="7" xfId="17" applyFont="1" applyFill="1" applyBorder="1" applyAlignment="1">
      <alignment horizontal="center"/>
      <protection/>
    </xf>
    <xf numFmtId="0" fontId="1" fillId="4" borderId="2" xfId="17" applyFont="1" applyFill="1" applyBorder="1" applyAlignment="1">
      <alignment horizontal="center"/>
      <protection/>
    </xf>
    <xf numFmtId="0" fontId="1" fillId="4" borderId="14" xfId="17" applyFont="1" applyFill="1" applyBorder="1" applyAlignment="1">
      <alignment horizontal="center"/>
      <protection/>
    </xf>
    <xf numFmtId="0" fontId="5" fillId="0" borderId="14" xfId="17" applyFont="1" applyFill="1" applyBorder="1" applyAlignment="1">
      <alignment horizontal="center"/>
      <protection/>
    </xf>
    <xf numFmtId="0" fontId="1" fillId="5" borderId="2" xfId="17" applyFont="1" applyFill="1" applyBorder="1" applyAlignment="1">
      <alignment horizontal="center"/>
      <protection/>
    </xf>
    <xf numFmtId="0" fontId="1" fillId="5" borderId="14" xfId="17" applyFont="1" applyFill="1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1" fillId="6" borderId="2" xfId="17" applyFont="1" applyFill="1" applyBorder="1" applyAlignment="1">
      <alignment horizontal="center"/>
      <protection/>
    </xf>
    <xf numFmtId="0" fontId="1" fillId="6" borderId="14" xfId="17" applyFont="1" applyFill="1" applyBorder="1" applyAlignment="1">
      <alignment horizontal="center"/>
      <protection/>
    </xf>
    <xf numFmtId="0" fontId="1" fillId="0" borderId="0" xfId="17" applyFont="1" applyFill="1" applyBorder="1" applyAlignment="1">
      <alignment/>
      <protection/>
    </xf>
    <xf numFmtId="0" fontId="1" fillId="2" borderId="1" xfId="0" applyFont="1" applyFill="1" applyBorder="1" applyAlignment="1">
      <alignment/>
    </xf>
    <xf numFmtId="0" fontId="5" fillId="2" borderId="2" xfId="17" applyFont="1" applyFill="1" applyBorder="1" applyAlignment="1">
      <alignment horizontal="center"/>
      <protection/>
    </xf>
    <xf numFmtId="0" fontId="1" fillId="2" borderId="2" xfId="17" applyFont="1" applyFill="1" applyBorder="1" applyAlignment="1">
      <alignment horizontal="center"/>
      <protection/>
    </xf>
    <xf numFmtId="0" fontId="9" fillId="2" borderId="2" xfId="17" applyFont="1" applyFill="1" applyBorder="1" applyAlignment="1">
      <alignment horizontal="center"/>
      <protection/>
    </xf>
    <xf numFmtId="164" fontId="1" fillId="2" borderId="2" xfId="2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0" xfId="17" applyFont="1" applyFill="1" applyBorder="1" applyAlignment="1">
      <alignment horizontal="center"/>
      <protection/>
    </xf>
    <xf numFmtId="0" fontId="1" fillId="2" borderId="0" xfId="17" applyFont="1" applyFill="1" applyBorder="1" applyAlignment="1">
      <alignment horizontal="center"/>
      <protection/>
    </xf>
    <xf numFmtId="0" fontId="9" fillId="2" borderId="0" xfId="17" applyFont="1" applyFill="1" applyBorder="1" applyAlignment="1">
      <alignment horizontal="center"/>
      <protection/>
    </xf>
    <xf numFmtId="164" fontId="1" fillId="2" borderId="0" xfId="2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5" fillId="2" borderId="7" xfId="17" applyFont="1" applyFill="1" applyBorder="1" applyAlignment="1">
      <alignment horizontal="center"/>
      <protection/>
    </xf>
    <xf numFmtId="0" fontId="1" fillId="2" borderId="7" xfId="17" applyFont="1" applyFill="1" applyBorder="1" applyAlignment="1">
      <alignment horizontal="center"/>
      <protection/>
    </xf>
    <xf numFmtId="0" fontId="9" fillId="2" borderId="7" xfId="17" applyFont="1" applyFill="1" applyBorder="1" applyAlignment="1">
      <alignment horizontal="center"/>
      <protection/>
    </xf>
    <xf numFmtId="164" fontId="1" fillId="2" borderId="7" xfId="2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3" fillId="2" borderId="2" xfId="17" applyFont="1" applyFill="1" applyBorder="1" applyAlignment="1">
      <alignment horizontal="center"/>
      <protection/>
    </xf>
    <xf numFmtId="0" fontId="13" fillId="2" borderId="0" xfId="17" applyFont="1" applyFill="1" applyBorder="1" applyAlignment="1">
      <alignment horizontal="center"/>
      <protection/>
    </xf>
    <xf numFmtId="0" fontId="13" fillId="2" borderId="7" xfId="17" applyFont="1" applyFill="1" applyBorder="1" applyAlignment="1">
      <alignment horizontal="center"/>
      <protection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5" fillId="2" borderId="14" xfId="17" applyFont="1" applyFill="1" applyBorder="1" applyAlignment="1">
      <alignment horizontal="center"/>
      <protection/>
    </xf>
    <xf numFmtId="0" fontId="1" fillId="2" borderId="14" xfId="17" applyFont="1" applyFill="1" applyBorder="1" applyAlignment="1">
      <alignment horizontal="center"/>
      <protection/>
    </xf>
    <xf numFmtId="0" fontId="9" fillId="2" borderId="14" xfId="17" applyFont="1" applyFill="1" applyBorder="1" applyAlignment="1">
      <alignment horizontal="center"/>
      <protection/>
    </xf>
    <xf numFmtId="164" fontId="1" fillId="2" borderId="14" xfId="21" applyFont="1" applyFill="1" applyBorder="1" applyAlignment="1" applyProtection="1">
      <alignment horizontal="center"/>
      <protection locked="0"/>
    </xf>
    <xf numFmtId="0" fontId="1" fillId="7" borderId="2" xfId="17" applyFont="1" applyFill="1" applyBorder="1" applyAlignment="1">
      <alignment horizontal="center"/>
      <protection/>
    </xf>
    <xf numFmtId="0" fontId="13" fillId="0" borderId="2" xfId="17" applyFont="1" applyFill="1" applyBorder="1" applyAlignment="1">
      <alignment horizontal="center"/>
      <protection/>
    </xf>
    <xf numFmtId="0" fontId="13" fillId="0" borderId="0" xfId="17" applyFont="1" applyFill="1" applyBorder="1" applyAlignment="1">
      <alignment horizontal="center"/>
      <protection/>
    </xf>
    <xf numFmtId="0" fontId="13" fillId="0" borderId="7" xfId="17" applyFont="1" applyFill="1" applyBorder="1" applyAlignment="1">
      <alignment horizontal="center"/>
      <protection/>
    </xf>
    <xf numFmtId="0" fontId="1" fillId="7" borderId="14" xfId="17" applyFont="1" applyFill="1" applyBorder="1" applyAlignment="1">
      <alignment horizontal="center"/>
      <protection/>
    </xf>
    <xf numFmtId="164" fontId="1" fillId="0" borderId="0" xfId="2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17" applyFont="1" applyFill="1" applyBorder="1" applyAlignment="1">
      <alignment horizontal="center"/>
      <protection/>
    </xf>
    <xf numFmtId="0" fontId="1" fillId="5" borderId="13" xfId="17" applyFont="1" applyFill="1" applyBorder="1" applyAlignment="1">
      <alignment horizontal="center"/>
      <protection/>
    </xf>
    <xf numFmtId="0" fontId="4" fillId="0" borderId="1" xfId="17" applyFont="1" applyFill="1" applyBorder="1" applyAlignment="1">
      <alignment horizontal="center"/>
      <protection/>
    </xf>
    <xf numFmtId="0" fontId="4" fillId="0" borderId="11" xfId="17" applyFont="1" applyFill="1" applyBorder="1" applyAlignment="1">
      <alignment horizontal="center"/>
      <protection/>
    </xf>
    <xf numFmtId="0" fontId="4" fillId="0" borderId="6" xfId="17" applyFont="1" applyFill="1" applyBorder="1" applyAlignment="1">
      <alignment horizontal="center"/>
      <protection/>
    </xf>
    <xf numFmtId="0" fontId="4" fillId="0" borderId="13" xfId="17" applyFont="1" applyFill="1" applyBorder="1" applyAlignment="1">
      <alignment horizontal="center"/>
      <protection/>
    </xf>
    <xf numFmtId="0" fontId="5" fillId="0" borderId="11" xfId="17" applyFont="1" applyFill="1" applyBorder="1" applyAlignment="1">
      <alignment horizontal="center"/>
      <protection/>
    </xf>
    <xf numFmtId="0" fontId="5" fillId="0" borderId="6" xfId="17" applyFont="1" applyFill="1" applyBorder="1" applyAlignment="1">
      <alignment horizontal="center"/>
      <protection/>
    </xf>
    <xf numFmtId="0" fontId="5" fillId="0" borderId="1" xfId="17" applyFont="1" applyFill="1" applyBorder="1" applyAlignment="1">
      <alignment horizontal="center"/>
      <protection/>
    </xf>
    <xf numFmtId="0" fontId="5" fillId="0" borderId="13" xfId="17" applyFont="1" applyFill="1" applyBorder="1" applyAlignment="1">
      <alignment horizontal="center"/>
      <protection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  <cellStyle name="Финансов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Relationship Id="rId103" Type="http://schemas.openxmlformats.org/officeDocument/2006/relationships/image" Target="../media/image103.png" /><Relationship Id="rId104" Type="http://schemas.openxmlformats.org/officeDocument/2006/relationships/image" Target="../media/image104.png" /><Relationship Id="rId105" Type="http://schemas.openxmlformats.org/officeDocument/2006/relationships/image" Target="../media/image105.png" /><Relationship Id="rId106" Type="http://schemas.openxmlformats.org/officeDocument/2006/relationships/image" Target="../media/image106.png" /><Relationship Id="rId107" Type="http://schemas.openxmlformats.org/officeDocument/2006/relationships/image" Target="../media/image107.png" /><Relationship Id="rId108" Type="http://schemas.openxmlformats.org/officeDocument/2006/relationships/image" Target="../media/image108.png" /><Relationship Id="rId109" Type="http://schemas.openxmlformats.org/officeDocument/2006/relationships/image" Target="../media/image109.png" /><Relationship Id="rId110" Type="http://schemas.openxmlformats.org/officeDocument/2006/relationships/image" Target="../media/image110.png" /><Relationship Id="rId111" Type="http://schemas.openxmlformats.org/officeDocument/2006/relationships/image" Target="../media/image111.png" /><Relationship Id="rId112" Type="http://schemas.openxmlformats.org/officeDocument/2006/relationships/image" Target="../media/image112.png" /><Relationship Id="rId113" Type="http://schemas.openxmlformats.org/officeDocument/2006/relationships/image" Target="../media/image113.png" /><Relationship Id="rId114" Type="http://schemas.openxmlformats.org/officeDocument/2006/relationships/image" Target="../media/image114.png" /><Relationship Id="rId115" Type="http://schemas.openxmlformats.org/officeDocument/2006/relationships/image" Target="../media/image115.png" /><Relationship Id="rId116" Type="http://schemas.openxmlformats.org/officeDocument/2006/relationships/image" Target="../media/image116.png" /><Relationship Id="rId117" Type="http://schemas.openxmlformats.org/officeDocument/2006/relationships/image" Target="../media/image117.png" /><Relationship Id="rId118" Type="http://schemas.openxmlformats.org/officeDocument/2006/relationships/image" Target="../media/image118.png" /><Relationship Id="rId119" Type="http://schemas.openxmlformats.org/officeDocument/2006/relationships/image" Target="../media/image119.png" /><Relationship Id="rId120" Type="http://schemas.openxmlformats.org/officeDocument/2006/relationships/image" Target="../media/image120.png" /><Relationship Id="rId121" Type="http://schemas.openxmlformats.org/officeDocument/2006/relationships/image" Target="../media/image121.png" /><Relationship Id="rId122" Type="http://schemas.openxmlformats.org/officeDocument/2006/relationships/image" Target="../media/image122.png" /><Relationship Id="rId123" Type="http://schemas.openxmlformats.org/officeDocument/2006/relationships/image" Target="../media/image123.png" /><Relationship Id="rId124" Type="http://schemas.openxmlformats.org/officeDocument/2006/relationships/image" Target="../media/image124.png" /><Relationship Id="rId125" Type="http://schemas.openxmlformats.org/officeDocument/2006/relationships/image" Target="../media/image125.png" /><Relationship Id="rId126" Type="http://schemas.openxmlformats.org/officeDocument/2006/relationships/image" Target="../media/image126.png" /><Relationship Id="rId127" Type="http://schemas.openxmlformats.org/officeDocument/2006/relationships/image" Target="../media/image127.png" /><Relationship Id="rId128" Type="http://schemas.openxmlformats.org/officeDocument/2006/relationships/image" Target="../media/image128.png" /><Relationship Id="rId129" Type="http://schemas.openxmlformats.org/officeDocument/2006/relationships/image" Target="../media/image129.png" /><Relationship Id="rId130" Type="http://schemas.openxmlformats.org/officeDocument/2006/relationships/image" Target="../media/image130.png" /><Relationship Id="rId131" Type="http://schemas.openxmlformats.org/officeDocument/2006/relationships/image" Target="../media/image131.png" /><Relationship Id="rId132" Type="http://schemas.openxmlformats.org/officeDocument/2006/relationships/image" Target="../media/image132.png" /><Relationship Id="rId133" Type="http://schemas.openxmlformats.org/officeDocument/2006/relationships/image" Target="../media/image133.png" /><Relationship Id="rId134" Type="http://schemas.openxmlformats.org/officeDocument/2006/relationships/image" Target="../media/image134.png" /><Relationship Id="rId135" Type="http://schemas.openxmlformats.org/officeDocument/2006/relationships/image" Target="../media/image135.png" /><Relationship Id="rId136" Type="http://schemas.openxmlformats.org/officeDocument/2006/relationships/image" Target="../media/image136.png" /><Relationship Id="rId137" Type="http://schemas.openxmlformats.org/officeDocument/2006/relationships/image" Target="../media/image137.png" /><Relationship Id="rId138" Type="http://schemas.openxmlformats.org/officeDocument/2006/relationships/image" Target="../media/image138.png" /><Relationship Id="rId139" Type="http://schemas.openxmlformats.org/officeDocument/2006/relationships/image" Target="../media/image139.png" /><Relationship Id="rId140" Type="http://schemas.openxmlformats.org/officeDocument/2006/relationships/image" Target="../media/image140.png" /><Relationship Id="rId141" Type="http://schemas.openxmlformats.org/officeDocument/2006/relationships/image" Target="../media/image141.png" /><Relationship Id="rId142" Type="http://schemas.openxmlformats.org/officeDocument/2006/relationships/image" Target="../media/image142.png" /><Relationship Id="rId143" Type="http://schemas.openxmlformats.org/officeDocument/2006/relationships/image" Target="../media/image143.png" /><Relationship Id="rId144" Type="http://schemas.openxmlformats.org/officeDocument/2006/relationships/image" Target="../media/image144.png" /><Relationship Id="rId145" Type="http://schemas.openxmlformats.org/officeDocument/2006/relationships/image" Target="../media/image145.png" /><Relationship Id="rId146" Type="http://schemas.openxmlformats.org/officeDocument/2006/relationships/image" Target="../media/image146.png" /><Relationship Id="rId147" Type="http://schemas.openxmlformats.org/officeDocument/2006/relationships/image" Target="../media/image147.png" /><Relationship Id="rId148" Type="http://schemas.openxmlformats.org/officeDocument/2006/relationships/image" Target="../media/image148.png" /><Relationship Id="rId149" Type="http://schemas.openxmlformats.org/officeDocument/2006/relationships/image" Target="../media/image149.png" /><Relationship Id="rId150" Type="http://schemas.openxmlformats.org/officeDocument/2006/relationships/image" Target="../media/image150.png" /><Relationship Id="rId151" Type="http://schemas.openxmlformats.org/officeDocument/2006/relationships/image" Target="../media/image151.png" /><Relationship Id="rId152" Type="http://schemas.openxmlformats.org/officeDocument/2006/relationships/image" Target="../media/image152.png" /><Relationship Id="rId153" Type="http://schemas.openxmlformats.org/officeDocument/2006/relationships/image" Target="../media/image153.png" /><Relationship Id="rId154" Type="http://schemas.openxmlformats.org/officeDocument/2006/relationships/image" Target="../media/image154.png" /><Relationship Id="rId155" Type="http://schemas.openxmlformats.org/officeDocument/2006/relationships/image" Target="../media/image155.png" /><Relationship Id="rId156" Type="http://schemas.openxmlformats.org/officeDocument/2006/relationships/image" Target="../media/image156.png" /><Relationship Id="rId157" Type="http://schemas.openxmlformats.org/officeDocument/2006/relationships/image" Target="../media/image157.png" /><Relationship Id="rId158" Type="http://schemas.openxmlformats.org/officeDocument/2006/relationships/image" Target="../media/image158.png" /><Relationship Id="rId159" Type="http://schemas.openxmlformats.org/officeDocument/2006/relationships/image" Target="../media/image159.png" /><Relationship Id="rId160" Type="http://schemas.openxmlformats.org/officeDocument/2006/relationships/image" Target="../media/image160.png" /><Relationship Id="rId161" Type="http://schemas.openxmlformats.org/officeDocument/2006/relationships/image" Target="../media/image161.png" /><Relationship Id="rId162" Type="http://schemas.openxmlformats.org/officeDocument/2006/relationships/image" Target="../media/image162.png" /><Relationship Id="rId163" Type="http://schemas.openxmlformats.org/officeDocument/2006/relationships/image" Target="../media/image163.png" /><Relationship Id="rId164" Type="http://schemas.openxmlformats.org/officeDocument/2006/relationships/image" Target="../media/image164.png" /><Relationship Id="rId165" Type="http://schemas.openxmlformats.org/officeDocument/2006/relationships/image" Target="../media/image165.png" /><Relationship Id="rId166" Type="http://schemas.openxmlformats.org/officeDocument/2006/relationships/image" Target="../media/image166.png" /><Relationship Id="rId167" Type="http://schemas.openxmlformats.org/officeDocument/2006/relationships/image" Target="../media/image167.png" /><Relationship Id="rId168" Type="http://schemas.openxmlformats.org/officeDocument/2006/relationships/image" Target="../media/image168.png" /><Relationship Id="rId169" Type="http://schemas.openxmlformats.org/officeDocument/2006/relationships/image" Target="../media/image169.png" /><Relationship Id="rId170" Type="http://schemas.openxmlformats.org/officeDocument/2006/relationships/image" Target="../media/image170.png" /><Relationship Id="rId171" Type="http://schemas.openxmlformats.org/officeDocument/2006/relationships/image" Target="../media/image171.png" /><Relationship Id="rId172" Type="http://schemas.openxmlformats.org/officeDocument/2006/relationships/image" Target="../media/image172.png" /><Relationship Id="rId173" Type="http://schemas.openxmlformats.org/officeDocument/2006/relationships/image" Target="../media/image173.png" /><Relationship Id="rId174" Type="http://schemas.openxmlformats.org/officeDocument/2006/relationships/image" Target="../media/image174.png" /><Relationship Id="rId175" Type="http://schemas.openxmlformats.org/officeDocument/2006/relationships/image" Target="../media/image175.png" /><Relationship Id="rId176" Type="http://schemas.openxmlformats.org/officeDocument/2006/relationships/image" Target="../media/image176.png" /><Relationship Id="rId177" Type="http://schemas.openxmlformats.org/officeDocument/2006/relationships/image" Target="../media/image177.png" /><Relationship Id="rId178" Type="http://schemas.openxmlformats.org/officeDocument/2006/relationships/image" Target="../media/image178.png" /><Relationship Id="rId179" Type="http://schemas.openxmlformats.org/officeDocument/2006/relationships/image" Target="../media/image179.png" /><Relationship Id="rId180" Type="http://schemas.openxmlformats.org/officeDocument/2006/relationships/image" Target="../media/image180.png" /><Relationship Id="rId181" Type="http://schemas.openxmlformats.org/officeDocument/2006/relationships/image" Target="../media/image181.png" /><Relationship Id="rId182" Type="http://schemas.openxmlformats.org/officeDocument/2006/relationships/image" Target="../media/image182.png" /><Relationship Id="rId183" Type="http://schemas.openxmlformats.org/officeDocument/2006/relationships/image" Target="../media/image183.png" /><Relationship Id="rId184" Type="http://schemas.openxmlformats.org/officeDocument/2006/relationships/image" Target="../media/image184.png" /><Relationship Id="rId185" Type="http://schemas.openxmlformats.org/officeDocument/2006/relationships/image" Target="../media/image185.png" /><Relationship Id="rId186" Type="http://schemas.openxmlformats.org/officeDocument/2006/relationships/image" Target="../media/image186.png" /><Relationship Id="rId187" Type="http://schemas.openxmlformats.org/officeDocument/2006/relationships/image" Target="../media/image187.png" /><Relationship Id="rId188" Type="http://schemas.openxmlformats.org/officeDocument/2006/relationships/image" Target="../media/image188.png" /><Relationship Id="rId189" Type="http://schemas.openxmlformats.org/officeDocument/2006/relationships/image" Target="../media/image189.png" /><Relationship Id="rId190" Type="http://schemas.openxmlformats.org/officeDocument/2006/relationships/image" Target="../media/image190.png" /><Relationship Id="rId191" Type="http://schemas.openxmlformats.org/officeDocument/2006/relationships/image" Target="../media/image191.png" /><Relationship Id="rId192" Type="http://schemas.openxmlformats.org/officeDocument/2006/relationships/image" Target="../media/image192.png" /><Relationship Id="rId193" Type="http://schemas.openxmlformats.org/officeDocument/2006/relationships/image" Target="../media/image193.png" /><Relationship Id="rId194" Type="http://schemas.openxmlformats.org/officeDocument/2006/relationships/image" Target="../media/image194.png" /><Relationship Id="rId195" Type="http://schemas.openxmlformats.org/officeDocument/2006/relationships/image" Target="../media/image195.png" /><Relationship Id="rId196" Type="http://schemas.openxmlformats.org/officeDocument/2006/relationships/image" Target="../media/image196.png" /><Relationship Id="rId197" Type="http://schemas.openxmlformats.org/officeDocument/2006/relationships/image" Target="../media/image197.png" /><Relationship Id="rId198" Type="http://schemas.openxmlformats.org/officeDocument/2006/relationships/image" Target="../media/image198.png" /><Relationship Id="rId199" Type="http://schemas.openxmlformats.org/officeDocument/2006/relationships/image" Target="../media/image199.png" /><Relationship Id="rId200" Type="http://schemas.openxmlformats.org/officeDocument/2006/relationships/image" Target="../media/image200.png" /><Relationship Id="rId201" Type="http://schemas.openxmlformats.org/officeDocument/2006/relationships/image" Target="../media/image201.png" /><Relationship Id="rId202" Type="http://schemas.openxmlformats.org/officeDocument/2006/relationships/image" Target="../media/image202.png" /><Relationship Id="rId203" Type="http://schemas.openxmlformats.org/officeDocument/2006/relationships/image" Target="../media/image203.png" /><Relationship Id="rId204" Type="http://schemas.openxmlformats.org/officeDocument/2006/relationships/image" Target="../media/image204.png" /><Relationship Id="rId205" Type="http://schemas.openxmlformats.org/officeDocument/2006/relationships/image" Target="../media/image205.png" /><Relationship Id="rId206" Type="http://schemas.openxmlformats.org/officeDocument/2006/relationships/image" Target="../media/image206.png" /><Relationship Id="rId207" Type="http://schemas.openxmlformats.org/officeDocument/2006/relationships/image" Target="../media/image207.png" /><Relationship Id="rId208" Type="http://schemas.openxmlformats.org/officeDocument/2006/relationships/image" Target="../media/image208.png" /><Relationship Id="rId209" Type="http://schemas.openxmlformats.org/officeDocument/2006/relationships/image" Target="../media/image209.png" /><Relationship Id="rId210" Type="http://schemas.openxmlformats.org/officeDocument/2006/relationships/image" Target="../media/image210.png" /><Relationship Id="rId211" Type="http://schemas.openxmlformats.org/officeDocument/2006/relationships/image" Target="../media/image211.png" /><Relationship Id="rId212" Type="http://schemas.openxmlformats.org/officeDocument/2006/relationships/image" Target="../media/image212.png" /><Relationship Id="rId213" Type="http://schemas.openxmlformats.org/officeDocument/2006/relationships/image" Target="../media/image213.png" /><Relationship Id="rId214" Type="http://schemas.openxmlformats.org/officeDocument/2006/relationships/image" Target="../media/image214.png" /><Relationship Id="rId215" Type="http://schemas.openxmlformats.org/officeDocument/2006/relationships/image" Target="../media/image215.png" /><Relationship Id="rId216" Type="http://schemas.openxmlformats.org/officeDocument/2006/relationships/image" Target="../media/image216.png" /><Relationship Id="rId217" Type="http://schemas.openxmlformats.org/officeDocument/2006/relationships/image" Target="../media/image217.png" /><Relationship Id="rId218" Type="http://schemas.openxmlformats.org/officeDocument/2006/relationships/image" Target="../media/image218.png" /><Relationship Id="rId219" Type="http://schemas.openxmlformats.org/officeDocument/2006/relationships/image" Target="../media/image219.png" /><Relationship Id="rId220" Type="http://schemas.openxmlformats.org/officeDocument/2006/relationships/image" Target="../media/image220.png" /><Relationship Id="rId221" Type="http://schemas.openxmlformats.org/officeDocument/2006/relationships/image" Target="../media/image221.png" /><Relationship Id="rId222" Type="http://schemas.openxmlformats.org/officeDocument/2006/relationships/image" Target="../media/image222.png" /><Relationship Id="rId223" Type="http://schemas.openxmlformats.org/officeDocument/2006/relationships/image" Target="../media/image223.png" /><Relationship Id="rId224" Type="http://schemas.openxmlformats.org/officeDocument/2006/relationships/image" Target="../media/image224.png" /><Relationship Id="rId225" Type="http://schemas.openxmlformats.org/officeDocument/2006/relationships/image" Target="../media/image225.png" /><Relationship Id="rId226" Type="http://schemas.openxmlformats.org/officeDocument/2006/relationships/image" Target="../media/image226.png" /><Relationship Id="rId227" Type="http://schemas.openxmlformats.org/officeDocument/2006/relationships/image" Target="../media/image227.png" /><Relationship Id="rId228" Type="http://schemas.openxmlformats.org/officeDocument/2006/relationships/image" Target="../media/image228.png" /><Relationship Id="rId229" Type="http://schemas.openxmlformats.org/officeDocument/2006/relationships/image" Target="../media/image229.png" /><Relationship Id="rId230" Type="http://schemas.openxmlformats.org/officeDocument/2006/relationships/image" Target="../media/image230.png" /><Relationship Id="rId231" Type="http://schemas.openxmlformats.org/officeDocument/2006/relationships/image" Target="../media/image231.png" /><Relationship Id="rId232" Type="http://schemas.openxmlformats.org/officeDocument/2006/relationships/image" Target="../media/image232.png" /><Relationship Id="rId233" Type="http://schemas.openxmlformats.org/officeDocument/2006/relationships/image" Target="../media/image233.png" /><Relationship Id="rId234" Type="http://schemas.openxmlformats.org/officeDocument/2006/relationships/image" Target="../media/image234.png" /><Relationship Id="rId235" Type="http://schemas.openxmlformats.org/officeDocument/2006/relationships/image" Target="../media/image235.png" /><Relationship Id="rId236" Type="http://schemas.openxmlformats.org/officeDocument/2006/relationships/image" Target="../media/image236.png" /><Relationship Id="rId237" Type="http://schemas.openxmlformats.org/officeDocument/2006/relationships/image" Target="../media/image237.png" /><Relationship Id="rId238" Type="http://schemas.openxmlformats.org/officeDocument/2006/relationships/image" Target="../media/image238.png" /><Relationship Id="rId239" Type="http://schemas.openxmlformats.org/officeDocument/2006/relationships/image" Target="../media/image239.png" /><Relationship Id="rId240" Type="http://schemas.openxmlformats.org/officeDocument/2006/relationships/image" Target="../media/image240.png" /><Relationship Id="rId241" Type="http://schemas.openxmlformats.org/officeDocument/2006/relationships/image" Target="../media/image241.png" /><Relationship Id="rId242" Type="http://schemas.openxmlformats.org/officeDocument/2006/relationships/image" Target="../media/image242.png" /><Relationship Id="rId243" Type="http://schemas.openxmlformats.org/officeDocument/2006/relationships/image" Target="../media/image243.png" /><Relationship Id="rId244" Type="http://schemas.openxmlformats.org/officeDocument/2006/relationships/image" Target="../media/image244.png" /><Relationship Id="rId245" Type="http://schemas.openxmlformats.org/officeDocument/2006/relationships/image" Target="../media/image245.png" /><Relationship Id="rId246" Type="http://schemas.openxmlformats.org/officeDocument/2006/relationships/image" Target="../media/image246.png" /><Relationship Id="rId247" Type="http://schemas.openxmlformats.org/officeDocument/2006/relationships/image" Target="../media/image247.png" /><Relationship Id="rId248" Type="http://schemas.openxmlformats.org/officeDocument/2006/relationships/image" Target="../media/image248.png" /><Relationship Id="rId249" Type="http://schemas.openxmlformats.org/officeDocument/2006/relationships/image" Target="../media/image249.png" /><Relationship Id="rId250" Type="http://schemas.openxmlformats.org/officeDocument/2006/relationships/image" Target="../media/image250.png" /><Relationship Id="rId251" Type="http://schemas.openxmlformats.org/officeDocument/2006/relationships/image" Target="../media/image251.png" /><Relationship Id="rId252" Type="http://schemas.openxmlformats.org/officeDocument/2006/relationships/image" Target="../media/image252.png" /><Relationship Id="rId253" Type="http://schemas.openxmlformats.org/officeDocument/2006/relationships/image" Target="../media/image253.png" /><Relationship Id="rId254" Type="http://schemas.openxmlformats.org/officeDocument/2006/relationships/image" Target="../media/image254.png" /><Relationship Id="rId255" Type="http://schemas.openxmlformats.org/officeDocument/2006/relationships/image" Target="../media/image255.png" /><Relationship Id="rId256" Type="http://schemas.openxmlformats.org/officeDocument/2006/relationships/image" Target="../media/image256.png" /><Relationship Id="rId257" Type="http://schemas.openxmlformats.org/officeDocument/2006/relationships/image" Target="../media/image257.png" /><Relationship Id="rId258" Type="http://schemas.openxmlformats.org/officeDocument/2006/relationships/image" Target="../media/image258.png" /><Relationship Id="rId259" Type="http://schemas.openxmlformats.org/officeDocument/2006/relationships/image" Target="../media/image259.png" /><Relationship Id="rId260" Type="http://schemas.openxmlformats.org/officeDocument/2006/relationships/image" Target="../media/image260.png" /><Relationship Id="rId261" Type="http://schemas.openxmlformats.org/officeDocument/2006/relationships/image" Target="../media/image261.png" /><Relationship Id="rId262" Type="http://schemas.openxmlformats.org/officeDocument/2006/relationships/image" Target="../media/image262.png" /><Relationship Id="rId263" Type="http://schemas.openxmlformats.org/officeDocument/2006/relationships/image" Target="../media/image263.png" /><Relationship Id="rId264" Type="http://schemas.openxmlformats.org/officeDocument/2006/relationships/image" Target="../media/image264.png" /><Relationship Id="rId265" Type="http://schemas.openxmlformats.org/officeDocument/2006/relationships/image" Target="../media/image265.png" /><Relationship Id="rId266" Type="http://schemas.openxmlformats.org/officeDocument/2006/relationships/image" Target="../media/image266.png" /><Relationship Id="rId267" Type="http://schemas.openxmlformats.org/officeDocument/2006/relationships/image" Target="../media/image267.png" /><Relationship Id="rId268" Type="http://schemas.openxmlformats.org/officeDocument/2006/relationships/image" Target="../media/image268.png" /><Relationship Id="rId269" Type="http://schemas.openxmlformats.org/officeDocument/2006/relationships/image" Target="../media/image269.png" /><Relationship Id="rId270" Type="http://schemas.openxmlformats.org/officeDocument/2006/relationships/image" Target="../media/image270.png" /><Relationship Id="rId271" Type="http://schemas.openxmlformats.org/officeDocument/2006/relationships/image" Target="../media/image271.png" /><Relationship Id="rId272" Type="http://schemas.openxmlformats.org/officeDocument/2006/relationships/image" Target="../media/image272.png" /><Relationship Id="rId273" Type="http://schemas.openxmlformats.org/officeDocument/2006/relationships/image" Target="../media/image273.png" /><Relationship Id="rId274" Type="http://schemas.openxmlformats.org/officeDocument/2006/relationships/image" Target="../media/image274.png" /><Relationship Id="rId275" Type="http://schemas.openxmlformats.org/officeDocument/2006/relationships/image" Target="../media/image275.png" /><Relationship Id="rId276" Type="http://schemas.openxmlformats.org/officeDocument/2006/relationships/image" Target="../media/image276.png" /><Relationship Id="rId277" Type="http://schemas.openxmlformats.org/officeDocument/2006/relationships/image" Target="../media/image277.png" /><Relationship Id="rId278" Type="http://schemas.openxmlformats.org/officeDocument/2006/relationships/image" Target="../media/image278.png" /><Relationship Id="rId279" Type="http://schemas.openxmlformats.org/officeDocument/2006/relationships/image" Target="../media/image279.png" /><Relationship Id="rId280" Type="http://schemas.openxmlformats.org/officeDocument/2006/relationships/image" Target="../media/image280.png" /><Relationship Id="rId281" Type="http://schemas.openxmlformats.org/officeDocument/2006/relationships/image" Target="../media/image281.png" /><Relationship Id="rId282" Type="http://schemas.openxmlformats.org/officeDocument/2006/relationships/image" Target="../media/image282.png" /><Relationship Id="rId283" Type="http://schemas.openxmlformats.org/officeDocument/2006/relationships/image" Target="../media/image283.png" /><Relationship Id="rId284" Type="http://schemas.openxmlformats.org/officeDocument/2006/relationships/image" Target="../media/image284.png" /><Relationship Id="rId285" Type="http://schemas.openxmlformats.org/officeDocument/2006/relationships/image" Target="../media/image285.png" /><Relationship Id="rId286" Type="http://schemas.openxmlformats.org/officeDocument/2006/relationships/image" Target="../media/image286.png" /><Relationship Id="rId287" Type="http://schemas.openxmlformats.org/officeDocument/2006/relationships/image" Target="../media/image287.png" /><Relationship Id="rId288" Type="http://schemas.openxmlformats.org/officeDocument/2006/relationships/image" Target="../media/image288.png" /><Relationship Id="rId289" Type="http://schemas.openxmlformats.org/officeDocument/2006/relationships/image" Target="../media/image289.png" /><Relationship Id="rId290" Type="http://schemas.openxmlformats.org/officeDocument/2006/relationships/image" Target="../media/image290.png" /><Relationship Id="rId291" Type="http://schemas.openxmlformats.org/officeDocument/2006/relationships/image" Target="../media/image291.png" /><Relationship Id="rId292" Type="http://schemas.openxmlformats.org/officeDocument/2006/relationships/image" Target="../media/image292.png" /><Relationship Id="rId293" Type="http://schemas.openxmlformats.org/officeDocument/2006/relationships/image" Target="../media/image293.png" /><Relationship Id="rId294" Type="http://schemas.openxmlformats.org/officeDocument/2006/relationships/image" Target="../media/image294.png" /><Relationship Id="rId295" Type="http://schemas.openxmlformats.org/officeDocument/2006/relationships/image" Target="../media/image295.png" /><Relationship Id="rId296" Type="http://schemas.openxmlformats.org/officeDocument/2006/relationships/image" Target="../media/image296.png" /><Relationship Id="rId297" Type="http://schemas.openxmlformats.org/officeDocument/2006/relationships/image" Target="../media/image297.png" /><Relationship Id="rId298" Type="http://schemas.openxmlformats.org/officeDocument/2006/relationships/image" Target="../media/image298.png" /><Relationship Id="rId299" Type="http://schemas.openxmlformats.org/officeDocument/2006/relationships/image" Target="../media/image299.png" /><Relationship Id="rId300" Type="http://schemas.openxmlformats.org/officeDocument/2006/relationships/image" Target="../media/image300.png" /><Relationship Id="rId301" Type="http://schemas.openxmlformats.org/officeDocument/2006/relationships/image" Target="../media/image301.png" /><Relationship Id="rId302" Type="http://schemas.openxmlformats.org/officeDocument/2006/relationships/image" Target="../media/image302.png" /><Relationship Id="rId303" Type="http://schemas.openxmlformats.org/officeDocument/2006/relationships/image" Target="../media/image303.png" /><Relationship Id="rId304" Type="http://schemas.openxmlformats.org/officeDocument/2006/relationships/image" Target="../media/image304.png" /><Relationship Id="rId305" Type="http://schemas.openxmlformats.org/officeDocument/2006/relationships/image" Target="../media/image305.png" /><Relationship Id="rId306" Type="http://schemas.openxmlformats.org/officeDocument/2006/relationships/image" Target="../media/image306.png" /><Relationship Id="rId307" Type="http://schemas.openxmlformats.org/officeDocument/2006/relationships/image" Target="../media/image307.png" /><Relationship Id="rId308" Type="http://schemas.openxmlformats.org/officeDocument/2006/relationships/image" Target="../media/image308.png" /><Relationship Id="rId309" Type="http://schemas.openxmlformats.org/officeDocument/2006/relationships/image" Target="../media/image309.png" /><Relationship Id="rId310" Type="http://schemas.openxmlformats.org/officeDocument/2006/relationships/image" Target="../media/image310.png" /><Relationship Id="rId311" Type="http://schemas.openxmlformats.org/officeDocument/2006/relationships/image" Target="../media/image311.png" /><Relationship Id="rId312" Type="http://schemas.openxmlformats.org/officeDocument/2006/relationships/image" Target="../media/image312.png" /><Relationship Id="rId313" Type="http://schemas.openxmlformats.org/officeDocument/2006/relationships/image" Target="../media/image313.png" /><Relationship Id="rId314" Type="http://schemas.openxmlformats.org/officeDocument/2006/relationships/image" Target="../media/image314.png" /><Relationship Id="rId315" Type="http://schemas.openxmlformats.org/officeDocument/2006/relationships/image" Target="../media/image315.png" /><Relationship Id="rId316" Type="http://schemas.openxmlformats.org/officeDocument/2006/relationships/image" Target="../media/image316.png" /><Relationship Id="rId317" Type="http://schemas.openxmlformats.org/officeDocument/2006/relationships/image" Target="../media/image317.png" /><Relationship Id="rId318" Type="http://schemas.openxmlformats.org/officeDocument/2006/relationships/image" Target="../media/image318.png" /><Relationship Id="rId319" Type="http://schemas.openxmlformats.org/officeDocument/2006/relationships/image" Target="../media/image319.png" /><Relationship Id="rId320" Type="http://schemas.openxmlformats.org/officeDocument/2006/relationships/image" Target="../media/image320.png" /><Relationship Id="rId321" Type="http://schemas.openxmlformats.org/officeDocument/2006/relationships/image" Target="../media/image321.png" /><Relationship Id="rId322" Type="http://schemas.openxmlformats.org/officeDocument/2006/relationships/image" Target="../media/image322.png" /><Relationship Id="rId323" Type="http://schemas.openxmlformats.org/officeDocument/2006/relationships/image" Target="../media/image323.png" /><Relationship Id="rId324" Type="http://schemas.openxmlformats.org/officeDocument/2006/relationships/image" Target="../media/image324.png" /><Relationship Id="rId325" Type="http://schemas.openxmlformats.org/officeDocument/2006/relationships/image" Target="../media/image325.png" /><Relationship Id="rId326" Type="http://schemas.openxmlformats.org/officeDocument/2006/relationships/image" Target="../media/image326.png" /><Relationship Id="rId327" Type="http://schemas.openxmlformats.org/officeDocument/2006/relationships/image" Target="../media/image327.png" /><Relationship Id="rId328" Type="http://schemas.openxmlformats.org/officeDocument/2006/relationships/image" Target="../media/image328.png" /><Relationship Id="rId329" Type="http://schemas.openxmlformats.org/officeDocument/2006/relationships/image" Target="../media/image329.png" /><Relationship Id="rId330" Type="http://schemas.openxmlformats.org/officeDocument/2006/relationships/image" Target="../media/image330.png" /><Relationship Id="rId331" Type="http://schemas.openxmlformats.org/officeDocument/2006/relationships/image" Target="../media/image331.png" /><Relationship Id="rId332" Type="http://schemas.openxmlformats.org/officeDocument/2006/relationships/image" Target="../media/image332.png" /><Relationship Id="rId333" Type="http://schemas.openxmlformats.org/officeDocument/2006/relationships/image" Target="../media/image333.png" /><Relationship Id="rId334" Type="http://schemas.openxmlformats.org/officeDocument/2006/relationships/image" Target="../media/image334.png" /><Relationship Id="rId335" Type="http://schemas.openxmlformats.org/officeDocument/2006/relationships/image" Target="../media/image335.png" /><Relationship Id="rId336" Type="http://schemas.openxmlformats.org/officeDocument/2006/relationships/image" Target="../media/image336.png" /><Relationship Id="rId337" Type="http://schemas.openxmlformats.org/officeDocument/2006/relationships/image" Target="../media/image337.png" /><Relationship Id="rId338" Type="http://schemas.openxmlformats.org/officeDocument/2006/relationships/image" Target="../media/image338.png" /><Relationship Id="rId339" Type="http://schemas.openxmlformats.org/officeDocument/2006/relationships/image" Target="../media/image339.png" /><Relationship Id="rId340" Type="http://schemas.openxmlformats.org/officeDocument/2006/relationships/image" Target="../media/image34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57150</xdr:rowOff>
    </xdr:from>
    <xdr:to>
      <xdr:col>9</xdr:col>
      <xdr:colOff>866775</xdr:colOff>
      <xdr:row>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448425" y="57150"/>
          <a:ext cx="236220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Crosstech</a:t>
          </a:r>
        </a:p>
      </xdr:txBody>
    </xdr:sp>
    <xdr:clientData/>
  </xdr:twoCellAnchor>
  <xdr:twoCellAnchor editAs="oneCell">
    <xdr:from>
      <xdr:col>4</xdr:col>
      <xdr:colOff>9525</xdr:colOff>
      <xdr:row>9</xdr:row>
      <xdr:rowOff>28575</xdr:rowOff>
    </xdr:from>
    <xdr:to>
      <xdr:col>4</xdr:col>
      <xdr:colOff>1200150</xdr:colOff>
      <xdr:row>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714500"/>
          <a:ext cx="11906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666750</xdr:colOff>
      <xdr:row>10</xdr:row>
      <xdr:rowOff>57150</xdr:rowOff>
    </xdr:from>
    <xdr:to>
      <xdr:col>4</xdr:col>
      <xdr:colOff>1200150</xdr:colOff>
      <xdr:row>10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924050"/>
          <a:ext cx="12287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38100</xdr:rowOff>
    </xdr:from>
    <xdr:to>
      <xdr:col>4</xdr:col>
      <xdr:colOff>1209675</xdr:colOff>
      <xdr:row>11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2095500"/>
          <a:ext cx="1219200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12</xdr:row>
      <xdr:rowOff>9525</xdr:rowOff>
    </xdr:from>
    <xdr:to>
      <xdr:col>4</xdr:col>
      <xdr:colOff>1209675</xdr:colOff>
      <xdr:row>12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2257425"/>
          <a:ext cx="12192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38100</xdr:rowOff>
    </xdr:from>
    <xdr:to>
      <xdr:col>4</xdr:col>
      <xdr:colOff>1190625</xdr:colOff>
      <xdr:row>13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33525" y="2476500"/>
          <a:ext cx="11906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14</xdr:row>
      <xdr:rowOff>9525</xdr:rowOff>
    </xdr:from>
    <xdr:to>
      <xdr:col>4</xdr:col>
      <xdr:colOff>1200150</xdr:colOff>
      <xdr:row>14</xdr:row>
      <xdr:rowOff>180975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2638425"/>
          <a:ext cx="11906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16</xdr:row>
      <xdr:rowOff>9525</xdr:rowOff>
    </xdr:from>
    <xdr:to>
      <xdr:col>4</xdr:col>
      <xdr:colOff>1171575</xdr:colOff>
      <xdr:row>17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52575" y="3038475"/>
          <a:ext cx="11525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17</xdr:row>
      <xdr:rowOff>28575</xdr:rowOff>
    </xdr:from>
    <xdr:to>
      <xdr:col>4</xdr:col>
      <xdr:colOff>1228725</xdr:colOff>
      <xdr:row>18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14475" y="3248025"/>
          <a:ext cx="12477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18</xdr:row>
      <xdr:rowOff>0</xdr:rowOff>
    </xdr:from>
    <xdr:to>
      <xdr:col>4</xdr:col>
      <xdr:colOff>1209675</xdr:colOff>
      <xdr:row>19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3438525"/>
          <a:ext cx="12001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18</xdr:row>
      <xdr:rowOff>161925</xdr:rowOff>
    </xdr:from>
    <xdr:to>
      <xdr:col>4</xdr:col>
      <xdr:colOff>1247775</xdr:colOff>
      <xdr:row>19</xdr:row>
      <xdr:rowOff>180975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81150" y="3600450"/>
          <a:ext cx="12001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21</xdr:row>
      <xdr:rowOff>38100</xdr:rowOff>
    </xdr:from>
    <xdr:to>
      <xdr:col>4</xdr:col>
      <xdr:colOff>1209675</xdr:colOff>
      <xdr:row>21</xdr:row>
      <xdr:rowOff>180975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14475" y="4067175"/>
          <a:ext cx="12287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22</xdr:row>
      <xdr:rowOff>28575</xdr:rowOff>
    </xdr:from>
    <xdr:to>
      <xdr:col>4</xdr:col>
      <xdr:colOff>1266825</xdr:colOff>
      <xdr:row>22</xdr:row>
      <xdr:rowOff>190500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43050" y="4248150"/>
          <a:ext cx="12573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666750</xdr:colOff>
      <xdr:row>23</xdr:row>
      <xdr:rowOff>19050</xdr:rowOff>
    </xdr:from>
    <xdr:to>
      <xdr:col>5</xdr:col>
      <xdr:colOff>66675</xdr:colOff>
      <xdr:row>23</xdr:row>
      <xdr:rowOff>190500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04950" y="4429125"/>
          <a:ext cx="13716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25</xdr:row>
      <xdr:rowOff>57150</xdr:rowOff>
    </xdr:from>
    <xdr:to>
      <xdr:col>5</xdr:col>
      <xdr:colOff>76200</xdr:colOff>
      <xdr:row>25</xdr:row>
      <xdr:rowOff>142875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62100" y="4857750"/>
          <a:ext cx="1323975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26</xdr:row>
      <xdr:rowOff>19050</xdr:rowOff>
    </xdr:from>
    <xdr:to>
      <xdr:col>5</xdr:col>
      <xdr:colOff>95250</xdr:colOff>
      <xdr:row>26</xdr:row>
      <xdr:rowOff>180975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43050" y="5010150"/>
          <a:ext cx="13620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27</xdr:row>
      <xdr:rowOff>19050</xdr:rowOff>
    </xdr:from>
    <xdr:to>
      <xdr:col>5</xdr:col>
      <xdr:colOff>19050</xdr:colOff>
      <xdr:row>27</xdr:row>
      <xdr:rowOff>123825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52575" y="5200650"/>
          <a:ext cx="1276350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29</xdr:row>
      <xdr:rowOff>57150</xdr:rowOff>
    </xdr:from>
    <xdr:to>
      <xdr:col>5</xdr:col>
      <xdr:colOff>76200</xdr:colOff>
      <xdr:row>29</xdr:row>
      <xdr:rowOff>190500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14475" y="5638800"/>
          <a:ext cx="13716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30</xdr:row>
      <xdr:rowOff>38100</xdr:rowOff>
    </xdr:from>
    <xdr:to>
      <xdr:col>4</xdr:col>
      <xdr:colOff>1247775</xdr:colOff>
      <xdr:row>31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24000" y="5810250"/>
          <a:ext cx="12573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152400</xdr:rowOff>
    </xdr:from>
    <xdr:to>
      <xdr:col>4</xdr:col>
      <xdr:colOff>1257300</xdr:colOff>
      <xdr:row>31</xdr:row>
      <xdr:rowOff>190500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33525" y="5924550"/>
          <a:ext cx="12573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19050</xdr:rowOff>
    </xdr:from>
    <xdr:to>
      <xdr:col>5</xdr:col>
      <xdr:colOff>9525</xdr:colOff>
      <xdr:row>34</xdr:row>
      <xdr:rowOff>28575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33525" y="6381750"/>
          <a:ext cx="12858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33</xdr:row>
      <xdr:rowOff>142875</xdr:rowOff>
    </xdr:from>
    <xdr:to>
      <xdr:col>5</xdr:col>
      <xdr:colOff>95250</xdr:colOff>
      <xdr:row>35</xdr:row>
      <xdr:rowOff>47625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62100" y="6505575"/>
          <a:ext cx="134302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35</xdr:row>
      <xdr:rowOff>0</xdr:rowOff>
    </xdr:from>
    <xdr:to>
      <xdr:col>5</xdr:col>
      <xdr:colOff>47625</xdr:colOff>
      <xdr:row>36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43050" y="6743700"/>
          <a:ext cx="13144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35</xdr:row>
      <xdr:rowOff>133350</xdr:rowOff>
    </xdr:from>
    <xdr:to>
      <xdr:col>5</xdr:col>
      <xdr:colOff>28575</xdr:colOff>
      <xdr:row>37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43050" y="6877050"/>
          <a:ext cx="12954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37</xdr:row>
      <xdr:rowOff>28575</xdr:rowOff>
    </xdr:from>
    <xdr:to>
      <xdr:col>5</xdr:col>
      <xdr:colOff>0</xdr:colOff>
      <xdr:row>37</xdr:row>
      <xdr:rowOff>142875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0" y="7153275"/>
          <a:ext cx="128587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38100</xdr:rowOff>
    </xdr:from>
    <xdr:to>
      <xdr:col>5</xdr:col>
      <xdr:colOff>9525</xdr:colOff>
      <xdr:row>39</xdr:row>
      <xdr:rowOff>171450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33525" y="7562850"/>
          <a:ext cx="12858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39</xdr:row>
      <xdr:rowOff>180975</xdr:rowOff>
    </xdr:from>
    <xdr:to>
      <xdr:col>5</xdr:col>
      <xdr:colOff>66675</xdr:colOff>
      <xdr:row>41</xdr:row>
      <xdr:rowOff>28575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52575" y="7705725"/>
          <a:ext cx="13239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40</xdr:row>
      <xdr:rowOff>171450</xdr:rowOff>
    </xdr:from>
    <xdr:to>
      <xdr:col>4</xdr:col>
      <xdr:colOff>1219200</xdr:colOff>
      <xdr:row>41</xdr:row>
      <xdr:rowOff>171450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52575" y="7886700"/>
          <a:ext cx="12001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41</xdr:row>
      <xdr:rowOff>161925</xdr:rowOff>
    </xdr:from>
    <xdr:to>
      <xdr:col>4</xdr:col>
      <xdr:colOff>1276350</xdr:colOff>
      <xdr:row>43</xdr:row>
      <xdr:rowOff>28575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52575" y="8067675"/>
          <a:ext cx="12573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42</xdr:row>
      <xdr:rowOff>180975</xdr:rowOff>
    </xdr:from>
    <xdr:to>
      <xdr:col>5</xdr:col>
      <xdr:colOff>47625</xdr:colOff>
      <xdr:row>43</xdr:row>
      <xdr:rowOff>161925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52575" y="8277225"/>
          <a:ext cx="13049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43</xdr:row>
      <xdr:rowOff>161925</xdr:rowOff>
    </xdr:from>
    <xdr:to>
      <xdr:col>5</xdr:col>
      <xdr:colOff>19050</xdr:colOff>
      <xdr:row>45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562100" y="8448675"/>
          <a:ext cx="12668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44</xdr:row>
      <xdr:rowOff>152400</xdr:rowOff>
    </xdr:from>
    <xdr:to>
      <xdr:col>4</xdr:col>
      <xdr:colOff>1209675</xdr:colOff>
      <xdr:row>45</xdr:row>
      <xdr:rowOff>171450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562100" y="8629650"/>
          <a:ext cx="11811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152400</xdr:rowOff>
    </xdr:from>
    <xdr:to>
      <xdr:col>5</xdr:col>
      <xdr:colOff>0</xdr:colOff>
      <xdr:row>46</xdr:row>
      <xdr:rowOff>171450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533525" y="8820150"/>
          <a:ext cx="12763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48</xdr:row>
      <xdr:rowOff>38100</xdr:rowOff>
    </xdr:from>
    <xdr:to>
      <xdr:col>4</xdr:col>
      <xdr:colOff>1238250</xdr:colOff>
      <xdr:row>48</xdr:row>
      <xdr:rowOff>171450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543050" y="9296400"/>
          <a:ext cx="12287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50</xdr:row>
      <xdr:rowOff>9525</xdr:rowOff>
    </xdr:from>
    <xdr:to>
      <xdr:col>4</xdr:col>
      <xdr:colOff>1209675</xdr:colOff>
      <xdr:row>51</xdr:row>
      <xdr:rowOff>38100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43050" y="9667875"/>
          <a:ext cx="12001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51</xdr:row>
      <xdr:rowOff>9525</xdr:rowOff>
    </xdr:from>
    <xdr:to>
      <xdr:col>4</xdr:col>
      <xdr:colOff>1209675</xdr:colOff>
      <xdr:row>51</xdr:row>
      <xdr:rowOff>142875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543050" y="9858375"/>
          <a:ext cx="12001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51</xdr:row>
      <xdr:rowOff>161925</xdr:rowOff>
    </xdr:from>
    <xdr:to>
      <xdr:col>4</xdr:col>
      <xdr:colOff>1209675</xdr:colOff>
      <xdr:row>53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543050" y="10010775"/>
          <a:ext cx="12001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52</xdr:row>
      <xdr:rowOff>180975</xdr:rowOff>
    </xdr:from>
    <xdr:to>
      <xdr:col>4</xdr:col>
      <xdr:colOff>1247775</xdr:colOff>
      <xdr:row>53</xdr:row>
      <xdr:rowOff>180975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524000" y="10220325"/>
          <a:ext cx="12573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53</xdr:row>
      <xdr:rowOff>180975</xdr:rowOff>
    </xdr:from>
    <xdr:to>
      <xdr:col>4</xdr:col>
      <xdr:colOff>1219200</xdr:colOff>
      <xdr:row>55</xdr:row>
      <xdr:rowOff>19050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524000" y="10410825"/>
          <a:ext cx="12287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54</xdr:row>
      <xdr:rowOff>171450</xdr:rowOff>
    </xdr:from>
    <xdr:to>
      <xdr:col>4</xdr:col>
      <xdr:colOff>1209675</xdr:colOff>
      <xdr:row>55</xdr:row>
      <xdr:rowOff>123825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562100" y="10591800"/>
          <a:ext cx="11811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171450</xdr:rowOff>
    </xdr:from>
    <xdr:to>
      <xdr:col>4</xdr:col>
      <xdr:colOff>1219200</xdr:colOff>
      <xdr:row>56</xdr:row>
      <xdr:rowOff>161925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533525" y="10782300"/>
          <a:ext cx="12192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38100</xdr:rowOff>
    </xdr:from>
    <xdr:to>
      <xdr:col>4</xdr:col>
      <xdr:colOff>1247775</xdr:colOff>
      <xdr:row>58</xdr:row>
      <xdr:rowOff>180975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533525" y="11239500"/>
          <a:ext cx="12477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58</xdr:row>
      <xdr:rowOff>171450</xdr:rowOff>
    </xdr:from>
    <xdr:to>
      <xdr:col>4</xdr:col>
      <xdr:colOff>1228725</xdr:colOff>
      <xdr:row>60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552575" y="11372850"/>
          <a:ext cx="12096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59</xdr:row>
      <xdr:rowOff>180975</xdr:rowOff>
    </xdr:from>
    <xdr:to>
      <xdr:col>5</xdr:col>
      <xdr:colOff>9525</xdr:colOff>
      <xdr:row>60</xdr:row>
      <xdr:rowOff>161925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514475" y="11572875"/>
          <a:ext cx="13049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62</xdr:row>
      <xdr:rowOff>19050</xdr:rowOff>
    </xdr:from>
    <xdr:to>
      <xdr:col>4</xdr:col>
      <xdr:colOff>1257300</xdr:colOff>
      <xdr:row>63</xdr:row>
      <xdr:rowOff>28575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514475" y="12001500"/>
          <a:ext cx="127635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62</xdr:row>
      <xdr:rowOff>180975</xdr:rowOff>
    </xdr:from>
    <xdr:to>
      <xdr:col>4</xdr:col>
      <xdr:colOff>1257300</xdr:colOff>
      <xdr:row>63</xdr:row>
      <xdr:rowOff>180975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524000" y="12163425"/>
          <a:ext cx="12668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19050</xdr:rowOff>
    </xdr:from>
    <xdr:to>
      <xdr:col>5</xdr:col>
      <xdr:colOff>0</xdr:colOff>
      <xdr:row>64</xdr:row>
      <xdr:rowOff>161925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533525" y="12382500"/>
          <a:ext cx="12763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65</xdr:row>
      <xdr:rowOff>19050</xdr:rowOff>
    </xdr:from>
    <xdr:to>
      <xdr:col>5</xdr:col>
      <xdr:colOff>28575</xdr:colOff>
      <xdr:row>65</xdr:row>
      <xdr:rowOff>142875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552575" y="12573000"/>
          <a:ext cx="1285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66</xdr:row>
      <xdr:rowOff>19050</xdr:rowOff>
    </xdr:from>
    <xdr:to>
      <xdr:col>4</xdr:col>
      <xdr:colOff>1247775</xdr:colOff>
      <xdr:row>66</xdr:row>
      <xdr:rowOff>180975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524000" y="12763500"/>
          <a:ext cx="12573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67</xdr:row>
      <xdr:rowOff>19050</xdr:rowOff>
    </xdr:from>
    <xdr:to>
      <xdr:col>4</xdr:col>
      <xdr:colOff>1228725</xdr:colOff>
      <xdr:row>67</xdr:row>
      <xdr:rowOff>152400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552575" y="12954000"/>
          <a:ext cx="12096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68</xdr:row>
      <xdr:rowOff>47625</xdr:rowOff>
    </xdr:from>
    <xdr:to>
      <xdr:col>5</xdr:col>
      <xdr:colOff>9525</xdr:colOff>
      <xdr:row>68</xdr:row>
      <xdr:rowOff>152400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514475" y="13173075"/>
          <a:ext cx="130492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171450</xdr:rowOff>
    </xdr:from>
    <xdr:to>
      <xdr:col>5</xdr:col>
      <xdr:colOff>19050</xdr:colOff>
      <xdr:row>70</xdr:row>
      <xdr:rowOff>19050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533525" y="13296900"/>
          <a:ext cx="12954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70</xdr:row>
      <xdr:rowOff>9525</xdr:rowOff>
    </xdr:from>
    <xdr:to>
      <xdr:col>4</xdr:col>
      <xdr:colOff>1266825</xdr:colOff>
      <xdr:row>70</xdr:row>
      <xdr:rowOff>133350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543050" y="13515975"/>
          <a:ext cx="12573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72</xdr:row>
      <xdr:rowOff>19050</xdr:rowOff>
    </xdr:from>
    <xdr:to>
      <xdr:col>4</xdr:col>
      <xdr:colOff>1190625</xdr:colOff>
      <xdr:row>72</xdr:row>
      <xdr:rowOff>171450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543050" y="13925550"/>
          <a:ext cx="11811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73</xdr:row>
      <xdr:rowOff>28575</xdr:rowOff>
    </xdr:from>
    <xdr:to>
      <xdr:col>4</xdr:col>
      <xdr:colOff>1228725</xdr:colOff>
      <xdr:row>74</xdr:row>
      <xdr:rowOff>19050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543050" y="14125575"/>
          <a:ext cx="12192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74</xdr:row>
      <xdr:rowOff>9525</xdr:rowOff>
    </xdr:from>
    <xdr:to>
      <xdr:col>4</xdr:col>
      <xdr:colOff>1209675</xdr:colOff>
      <xdr:row>74</xdr:row>
      <xdr:rowOff>152400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552575" y="14297025"/>
          <a:ext cx="11906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75</xdr:row>
      <xdr:rowOff>9525</xdr:rowOff>
    </xdr:from>
    <xdr:to>
      <xdr:col>5</xdr:col>
      <xdr:colOff>19050</xdr:colOff>
      <xdr:row>75</xdr:row>
      <xdr:rowOff>133350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552575" y="14487525"/>
          <a:ext cx="127635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76</xdr:row>
      <xdr:rowOff>19050</xdr:rowOff>
    </xdr:from>
    <xdr:to>
      <xdr:col>5</xdr:col>
      <xdr:colOff>0</xdr:colOff>
      <xdr:row>76</xdr:row>
      <xdr:rowOff>171450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533525" y="14687550"/>
          <a:ext cx="12763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76</xdr:row>
      <xdr:rowOff>180975</xdr:rowOff>
    </xdr:from>
    <xdr:to>
      <xdr:col>4</xdr:col>
      <xdr:colOff>1209675</xdr:colOff>
      <xdr:row>77</xdr:row>
      <xdr:rowOff>180975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533525" y="14849475"/>
          <a:ext cx="12096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78</xdr:row>
      <xdr:rowOff>19050</xdr:rowOff>
    </xdr:from>
    <xdr:to>
      <xdr:col>4</xdr:col>
      <xdr:colOff>1200150</xdr:colOff>
      <xdr:row>78</xdr:row>
      <xdr:rowOff>161925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552575" y="15068550"/>
          <a:ext cx="11811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79</xdr:row>
      <xdr:rowOff>28575</xdr:rowOff>
    </xdr:from>
    <xdr:to>
      <xdr:col>4</xdr:col>
      <xdr:colOff>1209675</xdr:colOff>
      <xdr:row>79</xdr:row>
      <xdr:rowOff>161925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543050" y="15268575"/>
          <a:ext cx="12001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80</xdr:row>
      <xdr:rowOff>47625</xdr:rowOff>
    </xdr:from>
    <xdr:to>
      <xdr:col>4</xdr:col>
      <xdr:colOff>1219200</xdr:colOff>
      <xdr:row>80</xdr:row>
      <xdr:rowOff>171450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543050" y="15478125"/>
          <a:ext cx="12096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81</xdr:row>
      <xdr:rowOff>38100</xdr:rowOff>
    </xdr:from>
    <xdr:to>
      <xdr:col>5</xdr:col>
      <xdr:colOff>9525</xdr:colOff>
      <xdr:row>81</xdr:row>
      <xdr:rowOff>171450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524000" y="15659100"/>
          <a:ext cx="1295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82</xdr:row>
      <xdr:rowOff>0</xdr:rowOff>
    </xdr:from>
    <xdr:to>
      <xdr:col>5</xdr:col>
      <xdr:colOff>0</xdr:colOff>
      <xdr:row>82</xdr:row>
      <xdr:rowOff>161925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514475" y="15811500"/>
          <a:ext cx="12954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83</xdr:row>
      <xdr:rowOff>9525</xdr:rowOff>
    </xdr:from>
    <xdr:to>
      <xdr:col>4</xdr:col>
      <xdr:colOff>1247775</xdr:colOff>
      <xdr:row>83</xdr:row>
      <xdr:rowOff>152400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524000" y="16011525"/>
          <a:ext cx="12573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84</xdr:row>
      <xdr:rowOff>0</xdr:rowOff>
    </xdr:from>
    <xdr:to>
      <xdr:col>4</xdr:col>
      <xdr:colOff>1257300</xdr:colOff>
      <xdr:row>84</xdr:row>
      <xdr:rowOff>152400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543050" y="16192500"/>
          <a:ext cx="12477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85</xdr:row>
      <xdr:rowOff>19050</xdr:rowOff>
    </xdr:from>
    <xdr:to>
      <xdr:col>4</xdr:col>
      <xdr:colOff>1209675</xdr:colOff>
      <xdr:row>85</xdr:row>
      <xdr:rowOff>161925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514475" y="16402050"/>
          <a:ext cx="12287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9525</xdr:rowOff>
    </xdr:from>
    <xdr:to>
      <xdr:col>5</xdr:col>
      <xdr:colOff>28575</xdr:colOff>
      <xdr:row>86</xdr:row>
      <xdr:rowOff>171450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533525" y="16583025"/>
          <a:ext cx="13049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161925</xdr:rowOff>
    </xdr:from>
    <xdr:to>
      <xdr:col>5</xdr:col>
      <xdr:colOff>66675</xdr:colOff>
      <xdr:row>87</xdr:row>
      <xdr:rowOff>190500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533525" y="16735425"/>
          <a:ext cx="13430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19050</xdr:rowOff>
    </xdr:from>
    <xdr:to>
      <xdr:col>5</xdr:col>
      <xdr:colOff>0</xdr:colOff>
      <xdr:row>89</xdr:row>
      <xdr:rowOff>190500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533525" y="17183100"/>
          <a:ext cx="12763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28575</xdr:rowOff>
    </xdr:from>
    <xdr:to>
      <xdr:col>5</xdr:col>
      <xdr:colOff>19050</xdr:colOff>
      <xdr:row>90</xdr:row>
      <xdr:rowOff>161925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533525" y="17383125"/>
          <a:ext cx="1295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19050</xdr:rowOff>
    </xdr:from>
    <xdr:to>
      <xdr:col>5</xdr:col>
      <xdr:colOff>66675</xdr:colOff>
      <xdr:row>91</xdr:row>
      <xdr:rowOff>152400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533525" y="17564100"/>
          <a:ext cx="1343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91</xdr:row>
      <xdr:rowOff>161925</xdr:rowOff>
    </xdr:from>
    <xdr:to>
      <xdr:col>5</xdr:col>
      <xdr:colOff>57150</xdr:colOff>
      <xdr:row>92</xdr:row>
      <xdr:rowOff>180975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524000" y="17706975"/>
          <a:ext cx="13430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666750</xdr:colOff>
      <xdr:row>93</xdr:row>
      <xdr:rowOff>38100</xdr:rowOff>
    </xdr:from>
    <xdr:to>
      <xdr:col>5</xdr:col>
      <xdr:colOff>28575</xdr:colOff>
      <xdr:row>93</xdr:row>
      <xdr:rowOff>190500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504950" y="17964150"/>
          <a:ext cx="13335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47625</xdr:rowOff>
    </xdr:from>
    <xdr:to>
      <xdr:col>4</xdr:col>
      <xdr:colOff>1219200</xdr:colOff>
      <xdr:row>94</xdr:row>
      <xdr:rowOff>161925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533525" y="18164175"/>
          <a:ext cx="121920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19050</xdr:rowOff>
    </xdr:from>
    <xdr:to>
      <xdr:col>5</xdr:col>
      <xdr:colOff>28575</xdr:colOff>
      <xdr:row>95</xdr:row>
      <xdr:rowOff>190500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533525" y="18326100"/>
          <a:ext cx="13049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97</xdr:row>
      <xdr:rowOff>28575</xdr:rowOff>
    </xdr:from>
    <xdr:to>
      <xdr:col>5</xdr:col>
      <xdr:colOff>28575</xdr:colOff>
      <xdr:row>97</xdr:row>
      <xdr:rowOff>171450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543050" y="18735675"/>
          <a:ext cx="12954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97</xdr:row>
      <xdr:rowOff>171450</xdr:rowOff>
    </xdr:from>
    <xdr:to>
      <xdr:col>4</xdr:col>
      <xdr:colOff>1200150</xdr:colOff>
      <xdr:row>99</xdr:row>
      <xdr:rowOff>19050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562100" y="18878550"/>
          <a:ext cx="11715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98</xdr:row>
      <xdr:rowOff>180975</xdr:rowOff>
    </xdr:from>
    <xdr:to>
      <xdr:col>4</xdr:col>
      <xdr:colOff>1276350</xdr:colOff>
      <xdr:row>100</xdr:row>
      <xdr:rowOff>38100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552575" y="19078575"/>
          <a:ext cx="12573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171450</xdr:rowOff>
    </xdr:from>
    <xdr:to>
      <xdr:col>4</xdr:col>
      <xdr:colOff>1228725</xdr:colOff>
      <xdr:row>101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533525" y="19259550"/>
          <a:ext cx="12287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180975</xdr:rowOff>
    </xdr:from>
    <xdr:to>
      <xdr:col>4</xdr:col>
      <xdr:colOff>1257300</xdr:colOff>
      <xdr:row>102</xdr:row>
      <xdr:rowOff>19050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533525" y="19459575"/>
          <a:ext cx="12573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5</xdr:col>
      <xdr:colOff>28575</xdr:colOff>
      <xdr:row>103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533525" y="19659600"/>
          <a:ext cx="13049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103</xdr:row>
      <xdr:rowOff>28575</xdr:rowOff>
    </xdr:from>
    <xdr:to>
      <xdr:col>4</xdr:col>
      <xdr:colOff>1200150</xdr:colOff>
      <xdr:row>103</xdr:row>
      <xdr:rowOff>142875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514475" y="19878675"/>
          <a:ext cx="121920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104</xdr:row>
      <xdr:rowOff>9525</xdr:rowOff>
    </xdr:from>
    <xdr:to>
      <xdr:col>4</xdr:col>
      <xdr:colOff>1228725</xdr:colOff>
      <xdr:row>104</xdr:row>
      <xdr:rowOff>142875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514475" y="20050125"/>
          <a:ext cx="1247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666750</xdr:colOff>
      <xdr:row>106</xdr:row>
      <xdr:rowOff>28575</xdr:rowOff>
    </xdr:from>
    <xdr:to>
      <xdr:col>5</xdr:col>
      <xdr:colOff>9525</xdr:colOff>
      <xdr:row>106</xdr:row>
      <xdr:rowOff>152400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504950" y="20469225"/>
          <a:ext cx="131445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666750</xdr:colOff>
      <xdr:row>106</xdr:row>
      <xdr:rowOff>180975</xdr:rowOff>
    </xdr:from>
    <xdr:to>
      <xdr:col>4</xdr:col>
      <xdr:colOff>1219200</xdr:colOff>
      <xdr:row>107</xdr:row>
      <xdr:rowOff>171450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504950" y="20621625"/>
          <a:ext cx="12477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108</xdr:row>
      <xdr:rowOff>28575</xdr:rowOff>
    </xdr:from>
    <xdr:to>
      <xdr:col>4</xdr:col>
      <xdr:colOff>1200150</xdr:colOff>
      <xdr:row>108</xdr:row>
      <xdr:rowOff>152400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514475" y="20850225"/>
          <a:ext cx="12192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108</xdr:row>
      <xdr:rowOff>180975</xdr:rowOff>
    </xdr:from>
    <xdr:to>
      <xdr:col>4</xdr:col>
      <xdr:colOff>1190625</xdr:colOff>
      <xdr:row>109</xdr:row>
      <xdr:rowOff>180975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524000" y="21002625"/>
          <a:ext cx="12001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111</xdr:row>
      <xdr:rowOff>47625</xdr:rowOff>
    </xdr:from>
    <xdr:to>
      <xdr:col>4</xdr:col>
      <xdr:colOff>1209675</xdr:colOff>
      <xdr:row>111</xdr:row>
      <xdr:rowOff>180975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524000" y="21459825"/>
          <a:ext cx="12192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112</xdr:row>
      <xdr:rowOff>28575</xdr:rowOff>
    </xdr:from>
    <xdr:to>
      <xdr:col>4</xdr:col>
      <xdr:colOff>1228725</xdr:colOff>
      <xdr:row>112</xdr:row>
      <xdr:rowOff>171450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533525" y="21631275"/>
          <a:ext cx="12287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113</xdr:row>
      <xdr:rowOff>38100</xdr:rowOff>
    </xdr:from>
    <xdr:to>
      <xdr:col>5</xdr:col>
      <xdr:colOff>85725</xdr:colOff>
      <xdr:row>114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533525" y="21831300"/>
          <a:ext cx="13620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666750</xdr:colOff>
      <xdr:row>114</xdr:row>
      <xdr:rowOff>0</xdr:rowOff>
    </xdr:from>
    <xdr:to>
      <xdr:col>5</xdr:col>
      <xdr:colOff>9525</xdr:colOff>
      <xdr:row>114</xdr:row>
      <xdr:rowOff>171450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504950" y="21983700"/>
          <a:ext cx="1314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114</xdr:row>
      <xdr:rowOff>152400</xdr:rowOff>
    </xdr:from>
    <xdr:to>
      <xdr:col>4</xdr:col>
      <xdr:colOff>1228725</xdr:colOff>
      <xdr:row>115</xdr:row>
      <xdr:rowOff>190500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514475" y="22136100"/>
          <a:ext cx="12477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9525</xdr:rowOff>
    </xdr:from>
    <xdr:to>
      <xdr:col>4</xdr:col>
      <xdr:colOff>1228725</xdr:colOff>
      <xdr:row>117</xdr:row>
      <xdr:rowOff>190500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533525" y="22583775"/>
          <a:ext cx="122872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118</xdr:row>
      <xdr:rowOff>0</xdr:rowOff>
    </xdr:from>
    <xdr:to>
      <xdr:col>4</xdr:col>
      <xdr:colOff>1257300</xdr:colOff>
      <xdr:row>119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552575" y="22764750"/>
          <a:ext cx="12382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152400</xdr:rowOff>
    </xdr:from>
    <xdr:to>
      <xdr:col>4</xdr:col>
      <xdr:colOff>1247775</xdr:colOff>
      <xdr:row>120</xdr:row>
      <xdr:rowOff>28575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533525" y="22917150"/>
          <a:ext cx="12477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120</xdr:row>
      <xdr:rowOff>9525</xdr:rowOff>
    </xdr:from>
    <xdr:to>
      <xdr:col>4</xdr:col>
      <xdr:colOff>1200150</xdr:colOff>
      <xdr:row>120</xdr:row>
      <xdr:rowOff>180975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533525" y="23155275"/>
          <a:ext cx="12001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120</xdr:row>
      <xdr:rowOff>171450</xdr:rowOff>
    </xdr:from>
    <xdr:to>
      <xdr:col>5</xdr:col>
      <xdr:colOff>9525</xdr:colOff>
      <xdr:row>121</xdr:row>
      <xdr:rowOff>190500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552575" y="23317200"/>
          <a:ext cx="12668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123</xdr:row>
      <xdr:rowOff>9525</xdr:rowOff>
    </xdr:from>
    <xdr:to>
      <xdr:col>4</xdr:col>
      <xdr:colOff>1228725</xdr:colOff>
      <xdr:row>124</xdr:row>
      <xdr:rowOff>38100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562100" y="23745825"/>
          <a:ext cx="12001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123</xdr:row>
      <xdr:rowOff>171450</xdr:rowOff>
    </xdr:from>
    <xdr:to>
      <xdr:col>4</xdr:col>
      <xdr:colOff>1247775</xdr:colOff>
      <xdr:row>124</xdr:row>
      <xdr:rowOff>152400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562100" y="23907750"/>
          <a:ext cx="12192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57150</xdr:colOff>
      <xdr:row>126</xdr:row>
      <xdr:rowOff>47625</xdr:rowOff>
    </xdr:from>
    <xdr:to>
      <xdr:col>4</xdr:col>
      <xdr:colOff>1247775</xdr:colOff>
      <xdr:row>127</xdr:row>
      <xdr:rowOff>47625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590675" y="24374475"/>
          <a:ext cx="11906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127</xdr:row>
      <xdr:rowOff>38100</xdr:rowOff>
    </xdr:from>
    <xdr:to>
      <xdr:col>4</xdr:col>
      <xdr:colOff>1247775</xdr:colOff>
      <xdr:row>127</xdr:row>
      <xdr:rowOff>180975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552575" y="24555450"/>
          <a:ext cx="12287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76200</xdr:colOff>
      <xdr:row>129</xdr:row>
      <xdr:rowOff>19050</xdr:rowOff>
    </xdr:from>
    <xdr:to>
      <xdr:col>4</xdr:col>
      <xdr:colOff>1228725</xdr:colOff>
      <xdr:row>129</xdr:row>
      <xdr:rowOff>180975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1609725" y="24936450"/>
          <a:ext cx="11525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131</xdr:row>
      <xdr:rowOff>47625</xdr:rowOff>
    </xdr:from>
    <xdr:to>
      <xdr:col>4</xdr:col>
      <xdr:colOff>1209675</xdr:colOff>
      <xdr:row>131</xdr:row>
      <xdr:rowOff>161925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552575" y="25365075"/>
          <a:ext cx="11906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133</xdr:row>
      <xdr:rowOff>9525</xdr:rowOff>
    </xdr:from>
    <xdr:to>
      <xdr:col>4</xdr:col>
      <xdr:colOff>1190625</xdr:colOff>
      <xdr:row>133</xdr:row>
      <xdr:rowOff>180975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581150" y="25727025"/>
          <a:ext cx="11430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135</xdr:row>
      <xdr:rowOff>9525</xdr:rowOff>
    </xdr:from>
    <xdr:to>
      <xdr:col>4</xdr:col>
      <xdr:colOff>1123950</xdr:colOff>
      <xdr:row>135</xdr:row>
      <xdr:rowOff>161925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581150" y="26127075"/>
          <a:ext cx="10763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137</xdr:row>
      <xdr:rowOff>38100</xdr:rowOff>
    </xdr:from>
    <xdr:to>
      <xdr:col>4</xdr:col>
      <xdr:colOff>1219200</xdr:colOff>
      <xdr:row>137</xdr:row>
      <xdr:rowOff>152400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524000" y="26555700"/>
          <a:ext cx="12287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138</xdr:row>
      <xdr:rowOff>28575</xdr:rowOff>
    </xdr:from>
    <xdr:to>
      <xdr:col>4</xdr:col>
      <xdr:colOff>1200150</xdr:colOff>
      <xdr:row>138</xdr:row>
      <xdr:rowOff>133350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533525" y="26736675"/>
          <a:ext cx="1200150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139</xdr:row>
      <xdr:rowOff>9525</xdr:rowOff>
    </xdr:from>
    <xdr:to>
      <xdr:col>4</xdr:col>
      <xdr:colOff>1200150</xdr:colOff>
      <xdr:row>139</xdr:row>
      <xdr:rowOff>161925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1533525" y="26908125"/>
          <a:ext cx="12001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139</xdr:row>
      <xdr:rowOff>171450</xdr:rowOff>
    </xdr:from>
    <xdr:to>
      <xdr:col>5</xdr:col>
      <xdr:colOff>9525</xdr:colOff>
      <xdr:row>140</xdr:row>
      <xdr:rowOff>171450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543050" y="27070050"/>
          <a:ext cx="12763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666750</xdr:colOff>
      <xdr:row>140</xdr:row>
      <xdr:rowOff>180975</xdr:rowOff>
    </xdr:from>
    <xdr:to>
      <xdr:col>4</xdr:col>
      <xdr:colOff>1247775</xdr:colOff>
      <xdr:row>142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1504950" y="27270075"/>
          <a:ext cx="127635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142</xdr:row>
      <xdr:rowOff>9525</xdr:rowOff>
    </xdr:from>
    <xdr:to>
      <xdr:col>4</xdr:col>
      <xdr:colOff>1209675</xdr:colOff>
      <xdr:row>142</xdr:row>
      <xdr:rowOff>180975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543050" y="27470100"/>
          <a:ext cx="12001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144</xdr:row>
      <xdr:rowOff>9525</xdr:rowOff>
    </xdr:from>
    <xdr:to>
      <xdr:col>4</xdr:col>
      <xdr:colOff>1209675</xdr:colOff>
      <xdr:row>145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552575" y="27851100"/>
          <a:ext cx="119062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145</xdr:row>
      <xdr:rowOff>38100</xdr:rowOff>
    </xdr:from>
    <xdr:to>
      <xdr:col>4</xdr:col>
      <xdr:colOff>1276350</xdr:colOff>
      <xdr:row>145</xdr:row>
      <xdr:rowOff>171450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552575" y="28060650"/>
          <a:ext cx="1257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1247775</xdr:colOff>
      <xdr:row>147</xdr:row>
      <xdr:rowOff>28575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" y="28203525"/>
          <a:ext cx="12477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147</xdr:row>
      <xdr:rowOff>19050</xdr:rowOff>
    </xdr:from>
    <xdr:to>
      <xdr:col>4</xdr:col>
      <xdr:colOff>1266825</xdr:colOff>
      <xdr:row>147</xdr:row>
      <xdr:rowOff>161925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543050" y="28403550"/>
          <a:ext cx="12573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147</xdr:row>
      <xdr:rowOff>142875</xdr:rowOff>
    </xdr:from>
    <xdr:to>
      <xdr:col>4</xdr:col>
      <xdr:colOff>1228725</xdr:colOff>
      <xdr:row>148</xdr:row>
      <xdr:rowOff>180975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1543050" y="28527375"/>
          <a:ext cx="12192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151</xdr:row>
      <xdr:rowOff>9525</xdr:rowOff>
    </xdr:from>
    <xdr:to>
      <xdr:col>4</xdr:col>
      <xdr:colOff>1219200</xdr:colOff>
      <xdr:row>151</xdr:row>
      <xdr:rowOff>171450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552575" y="29136975"/>
          <a:ext cx="12001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151</xdr:row>
      <xdr:rowOff>152400</xdr:rowOff>
    </xdr:from>
    <xdr:to>
      <xdr:col>4</xdr:col>
      <xdr:colOff>1200150</xdr:colOff>
      <xdr:row>152</xdr:row>
      <xdr:rowOff>171450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543050" y="29279850"/>
          <a:ext cx="11906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152</xdr:row>
      <xdr:rowOff>161925</xdr:rowOff>
    </xdr:from>
    <xdr:to>
      <xdr:col>4</xdr:col>
      <xdr:colOff>1228725</xdr:colOff>
      <xdr:row>153</xdr:row>
      <xdr:rowOff>161925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552575" y="29470350"/>
          <a:ext cx="12096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155</xdr:row>
      <xdr:rowOff>19050</xdr:rowOff>
    </xdr:from>
    <xdr:to>
      <xdr:col>4</xdr:col>
      <xdr:colOff>1238250</xdr:colOff>
      <xdr:row>155</xdr:row>
      <xdr:rowOff>161925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1562100" y="29889450"/>
          <a:ext cx="12096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156</xdr:row>
      <xdr:rowOff>9525</xdr:rowOff>
    </xdr:from>
    <xdr:to>
      <xdr:col>4</xdr:col>
      <xdr:colOff>1257300</xdr:colOff>
      <xdr:row>156</xdr:row>
      <xdr:rowOff>171450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562100" y="30060900"/>
          <a:ext cx="12287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157</xdr:row>
      <xdr:rowOff>38100</xdr:rowOff>
    </xdr:from>
    <xdr:to>
      <xdr:col>4</xdr:col>
      <xdr:colOff>1257300</xdr:colOff>
      <xdr:row>157</xdr:row>
      <xdr:rowOff>152400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1600200" y="30270450"/>
          <a:ext cx="11906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159</xdr:row>
      <xdr:rowOff>9525</xdr:rowOff>
    </xdr:from>
    <xdr:to>
      <xdr:col>4</xdr:col>
      <xdr:colOff>1219200</xdr:colOff>
      <xdr:row>160</xdr:row>
      <xdr:rowOff>38100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600200" y="30622875"/>
          <a:ext cx="11525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159</xdr:row>
      <xdr:rowOff>171450</xdr:rowOff>
    </xdr:from>
    <xdr:to>
      <xdr:col>4</xdr:col>
      <xdr:colOff>1209675</xdr:colOff>
      <xdr:row>160</xdr:row>
      <xdr:rowOff>180975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600200" y="30784800"/>
          <a:ext cx="11430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57150</xdr:colOff>
      <xdr:row>162</xdr:row>
      <xdr:rowOff>19050</xdr:rowOff>
    </xdr:from>
    <xdr:to>
      <xdr:col>5</xdr:col>
      <xdr:colOff>85725</xdr:colOff>
      <xdr:row>162</xdr:row>
      <xdr:rowOff>161925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590675" y="31194375"/>
          <a:ext cx="1304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164</xdr:row>
      <xdr:rowOff>38100</xdr:rowOff>
    </xdr:from>
    <xdr:to>
      <xdr:col>4</xdr:col>
      <xdr:colOff>1209675</xdr:colOff>
      <xdr:row>164</xdr:row>
      <xdr:rowOff>142875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552575" y="31594425"/>
          <a:ext cx="119062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164</xdr:row>
      <xdr:rowOff>171450</xdr:rowOff>
    </xdr:from>
    <xdr:to>
      <xdr:col>4</xdr:col>
      <xdr:colOff>1200150</xdr:colOff>
      <xdr:row>165</xdr:row>
      <xdr:rowOff>171450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533525" y="31727775"/>
          <a:ext cx="12001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165</xdr:row>
      <xdr:rowOff>161925</xdr:rowOff>
    </xdr:from>
    <xdr:to>
      <xdr:col>4</xdr:col>
      <xdr:colOff>1200150</xdr:colOff>
      <xdr:row>166</xdr:row>
      <xdr:rowOff>171450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533525" y="31899225"/>
          <a:ext cx="12001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166</xdr:row>
      <xdr:rowOff>171450</xdr:rowOff>
    </xdr:from>
    <xdr:to>
      <xdr:col>4</xdr:col>
      <xdr:colOff>1219200</xdr:colOff>
      <xdr:row>167</xdr:row>
      <xdr:rowOff>171450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552575" y="32089725"/>
          <a:ext cx="12001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169</xdr:row>
      <xdr:rowOff>0</xdr:rowOff>
    </xdr:from>
    <xdr:to>
      <xdr:col>4</xdr:col>
      <xdr:colOff>1228725</xdr:colOff>
      <xdr:row>170</xdr:row>
      <xdr:rowOff>47625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552575" y="32480250"/>
          <a:ext cx="12096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170</xdr:row>
      <xdr:rowOff>19050</xdr:rowOff>
    </xdr:from>
    <xdr:to>
      <xdr:col>4</xdr:col>
      <xdr:colOff>1162050</xdr:colOff>
      <xdr:row>170</xdr:row>
      <xdr:rowOff>180975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524000" y="32680275"/>
          <a:ext cx="11715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171</xdr:row>
      <xdr:rowOff>9525</xdr:rowOff>
    </xdr:from>
    <xdr:to>
      <xdr:col>4</xdr:col>
      <xdr:colOff>1228725</xdr:colOff>
      <xdr:row>171</xdr:row>
      <xdr:rowOff>161925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1533525" y="32851725"/>
          <a:ext cx="12287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173</xdr:row>
      <xdr:rowOff>19050</xdr:rowOff>
    </xdr:from>
    <xdr:to>
      <xdr:col>4</xdr:col>
      <xdr:colOff>1238250</xdr:colOff>
      <xdr:row>173</xdr:row>
      <xdr:rowOff>152400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562100" y="33242250"/>
          <a:ext cx="12096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173</xdr:row>
      <xdr:rowOff>161925</xdr:rowOff>
    </xdr:from>
    <xdr:to>
      <xdr:col>4</xdr:col>
      <xdr:colOff>1200150</xdr:colOff>
      <xdr:row>174</xdr:row>
      <xdr:rowOff>161925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1552575" y="33385125"/>
          <a:ext cx="11811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175</xdr:row>
      <xdr:rowOff>9525</xdr:rowOff>
    </xdr:from>
    <xdr:to>
      <xdr:col>4</xdr:col>
      <xdr:colOff>1162050</xdr:colOff>
      <xdr:row>175</xdr:row>
      <xdr:rowOff>133350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562100" y="33594675"/>
          <a:ext cx="11334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176</xdr:row>
      <xdr:rowOff>0</xdr:rowOff>
    </xdr:from>
    <xdr:to>
      <xdr:col>4</xdr:col>
      <xdr:colOff>1257300</xdr:colOff>
      <xdr:row>176</xdr:row>
      <xdr:rowOff>152400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1543050" y="33766125"/>
          <a:ext cx="12477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176</xdr:row>
      <xdr:rowOff>161925</xdr:rowOff>
    </xdr:from>
    <xdr:to>
      <xdr:col>4</xdr:col>
      <xdr:colOff>1228725</xdr:colOff>
      <xdr:row>177</xdr:row>
      <xdr:rowOff>171450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514475" y="33928050"/>
          <a:ext cx="12477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133350</xdr:rowOff>
    </xdr:from>
    <xdr:to>
      <xdr:col>4</xdr:col>
      <xdr:colOff>1257300</xdr:colOff>
      <xdr:row>178</xdr:row>
      <xdr:rowOff>152400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1533525" y="34080450"/>
          <a:ext cx="12573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180</xdr:row>
      <xdr:rowOff>9525</xdr:rowOff>
    </xdr:from>
    <xdr:to>
      <xdr:col>4</xdr:col>
      <xdr:colOff>1238250</xdr:colOff>
      <xdr:row>180</xdr:row>
      <xdr:rowOff>161925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543050" y="34518600"/>
          <a:ext cx="12287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181</xdr:row>
      <xdr:rowOff>0</xdr:rowOff>
    </xdr:from>
    <xdr:to>
      <xdr:col>4</xdr:col>
      <xdr:colOff>1238250</xdr:colOff>
      <xdr:row>181</xdr:row>
      <xdr:rowOff>171450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1543050" y="34690050"/>
          <a:ext cx="12287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1200150</xdr:colOff>
      <xdr:row>182</xdr:row>
      <xdr:rowOff>152400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533525" y="34871025"/>
          <a:ext cx="12001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182</xdr:row>
      <xdr:rowOff>171450</xdr:rowOff>
    </xdr:from>
    <xdr:to>
      <xdr:col>4</xdr:col>
      <xdr:colOff>1247775</xdr:colOff>
      <xdr:row>184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1543050" y="35042475"/>
          <a:ext cx="12382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183</xdr:row>
      <xdr:rowOff>171450</xdr:rowOff>
    </xdr:from>
    <xdr:to>
      <xdr:col>4</xdr:col>
      <xdr:colOff>1171575</xdr:colOff>
      <xdr:row>184</xdr:row>
      <xdr:rowOff>161925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543050" y="35223450"/>
          <a:ext cx="11620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186</xdr:row>
      <xdr:rowOff>38100</xdr:rowOff>
    </xdr:from>
    <xdr:to>
      <xdr:col>5</xdr:col>
      <xdr:colOff>28575</xdr:colOff>
      <xdr:row>186</xdr:row>
      <xdr:rowOff>171450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1524000" y="35652075"/>
          <a:ext cx="13144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187</xdr:row>
      <xdr:rowOff>28575</xdr:rowOff>
    </xdr:from>
    <xdr:to>
      <xdr:col>4</xdr:col>
      <xdr:colOff>1219200</xdr:colOff>
      <xdr:row>187</xdr:row>
      <xdr:rowOff>161925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524000" y="35823525"/>
          <a:ext cx="12287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188</xdr:row>
      <xdr:rowOff>19050</xdr:rowOff>
    </xdr:from>
    <xdr:to>
      <xdr:col>4</xdr:col>
      <xdr:colOff>1219200</xdr:colOff>
      <xdr:row>188</xdr:row>
      <xdr:rowOff>133350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1533525" y="35994975"/>
          <a:ext cx="121920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190</xdr:row>
      <xdr:rowOff>19050</xdr:rowOff>
    </xdr:from>
    <xdr:to>
      <xdr:col>4</xdr:col>
      <xdr:colOff>1219200</xdr:colOff>
      <xdr:row>191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533525" y="36375975"/>
          <a:ext cx="12192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191</xdr:row>
      <xdr:rowOff>19050</xdr:rowOff>
    </xdr:from>
    <xdr:to>
      <xdr:col>4</xdr:col>
      <xdr:colOff>1219200</xdr:colOff>
      <xdr:row>191</xdr:row>
      <xdr:rowOff>152400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1533525" y="36556950"/>
          <a:ext cx="12192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193</xdr:row>
      <xdr:rowOff>38100</xdr:rowOff>
    </xdr:from>
    <xdr:to>
      <xdr:col>4</xdr:col>
      <xdr:colOff>1123950</xdr:colOff>
      <xdr:row>193</xdr:row>
      <xdr:rowOff>133350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1533525" y="36957000"/>
          <a:ext cx="1123950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193</xdr:row>
      <xdr:rowOff>171450</xdr:rowOff>
    </xdr:from>
    <xdr:to>
      <xdr:col>4</xdr:col>
      <xdr:colOff>1219200</xdr:colOff>
      <xdr:row>194</xdr:row>
      <xdr:rowOff>161925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1543050" y="37090350"/>
          <a:ext cx="12096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196</xdr:row>
      <xdr:rowOff>19050</xdr:rowOff>
    </xdr:from>
    <xdr:to>
      <xdr:col>4</xdr:col>
      <xdr:colOff>1171575</xdr:colOff>
      <xdr:row>196</xdr:row>
      <xdr:rowOff>161925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552575" y="37499925"/>
          <a:ext cx="11525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198</xdr:row>
      <xdr:rowOff>19050</xdr:rowOff>
    </xdr:from>
    <xdr:to>
      <xdr:col>4</xdr:col>
      <xdr:colOff>1190625</xdr:colOff>
      <xdr:row>198</xdr:row>
      <xdr:rowOff>161925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1562100" y="37899975"/>
          <a:ext cx="11620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200</xdr:row>
      <xdr:rowOff>19050</xdr:rowOff>
    </xdr:from>
    <xdr:to>
      <xdr:col>4</xdr:col>
      <xdr:colOff>1143000</xdr:colOff>
      <xdr:row>200</xdr:row>
      <xdr:rowOff>161925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552575" y="38280975"/>
          <a:ext cx="11239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57150</xdr:colOff>
      <xdr:row>202</xdr:row>
      <xdr:rowOff>19050</xdr:rowOff>
    </xdr:from>
    <xdr:to>
      <xdr:col>4</xdr:col>
      <xdr:colOff>1181100</xdr:colOff>
      <xdr:row>202</xdr:row>
      <xdr:rowOff>209550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1590675" y="38661975"/>
          <a:ext cx="11239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204</xdr:row>
      <xdr:rowOff>9525</xdr:rowOff>
    </xdr:from>
    <xdr:to>
      <xdr:col>4</xdr:col>
      <xdr:colOff>1266825</xdr:colOff>
      <xdr:row>204</xdr:row>
      <xdr:rowOff>161925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1552575" y="39062025"/>
          <a:ext cx="12477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204</xdr:row>
      <xdr:rowOff>171450</xdr:rowOff>
    </xdr:from>
    <xdr:to>
      <xdr:col>4</xdr:col>
      <xdr:colOff>1190625</xdr:colOff>
      <xdr:row>205</xdr:row>
      <xdr:rowOff>152400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1543050" y="39223950"/>
          <a:ext cx="11811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207</xdr:row>
      <xdr:rowOff>19050</xdr:rowOff>
    </xdr:from>
    <xdr:to>
      <xdr:col>4</xdr:col>
      <xdr:colOff>1123950</xdr:colOff>
      <xdr:row>207</xdr:row>
      <xdr:rowOff>190500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1562100" y="39557325"/>
          <a:ext cx="10953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210</xdr:row>
      <xdr:rowOff>38100</xdr:rowOff>
    </xdr:from>
    <xdr:to>
      <xdr:col>4</xdr:col>
      <xdr:colOff>1247775</xdr:colOff>
      <xdr:row>210</xdr:row>
      <xdr:rowOff>171450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1562100" y="40166925"/>
          <a:ext cx="12192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210</xdr:row>
      <xdr:rowOff>161925</xdr:rowOff>
    </xdr:from>
    <xdr:to>
      <xdr:col>4</xdr:col>
      <xdr:colOff>1257300</xdr:colOff>
      <xdr:row>211</xdr:row>
      <xdr:rowOff>161925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1562100" y="40290750"/>
          <a:ext cx="122872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211</xdr:row>
      <xdr:rowOff>161925</xdr:rowOff>
    </xdr:from>
    <xdr:to>
      <xdr:col>4</xdr:col>
      <xdr:colOff>1200150</xdr:colOff>
      <xdr:row>212</xdr:row>
      <xdr:rowOff>161925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1533525" y="40471725"/>
          <a:ext cx="12001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212</xdr:row>
      <xdr:rowOff>142875</xdr:rowOff>
    </xdr:from>
    <xdr:to>
      <xdr:col>4</xdr:col>
      <xdr:colOff>1209675</xdr:colOff>
      <xdr:row>213</xdr:row>
      <xdr:rowOff>161925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1552575" y="40633650"/>
          <a:ext cx="11906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215</xdr:row>
      <xdr:rowOff>9525</xdr:rowOff>
    </xdr:from>
    <xdr:to>
      <xdr:col>4</xdr:col>
      <xdr:colOff>1219200</xdr:colOff>
      <xdr:row>215</xdr:row>
      <xdr:rowOff>180975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1543050" y="41062275"/>
          <a:ext cx="12096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217</xdr:row>
      <xdr:rowOff>9525</xdr:rowOff>
    </xdr:from>
    <xdr:to>
      <xdr:col>4</xdr:col>
      <xdr:colOff>1181100</xdr:colOff>
      <xdr:row>218</xdr:row>
      <xdr:rowOff>38100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1581150" y="41471850"/>
          <a:ext cx="11334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218</xdr:row>
      <xdr:rowOff>0</xdr:rowOff>
    </xdr:from>
    <xdr:to>
      <xdr:col>4</xdr:col>
      <xdr:colOff>1238250</xdr:colOff>
      <xdr:row>219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1581150" y="41643300"/>
          <a:ext cx="119062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219</xdr:row>
      <xdr:rowOff>28575</xdr:rowOff>
    </xdr:from>
    <xdr:to>
      <xdr:col>4</xdr:col>
      <xdr:colOff>1219200</xdr:colOff>
      <xdr:row>219</xdr:row>
      <xdr:rowOff>180975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1543050" y="41852850"/>
          <a:ext cx="12096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220</xdr:row>
      <xdr:rowOff>0</xdr:rowOff>
    </xdr:from>
    <xdr:to>
      <xdr:col>4</xdr:col>
      <xdr:colOff>1219200</xdr:colOff>
      <xdr:row>220</xdr:row>
      <xdr:rowOff>180975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1543050" y="42005250"/>
          <a:ext cx="12096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222</xdr:row>
      <xdr:rowOff>9525</xdr:rowOff>
    </xdr:from>
    <xdr:to>
      <xdr:col>4</xdr:col>
      <xdr:colOff>1266825</xdr:colOff>
      <xdr:row>222</xdr:row>
      <xdr:rowOff>171450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1543050" y="42395775"/>
          <a:ext cx="12573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224</xdr:row>
      <xdr:rowOff>19050</xdr:rowOff>
    </xdr:from>
    <xdr:to>
      <xdr:col>4</xdr:col>
      <xdr:colOff>1209675</xdr:colOff>
      <xdr:row>225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1543050" y="42786300"/>
          <a:ext cx="12001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224</xdr:row>
      <xdr:rowOff>152400</xdr:rowOff>
    </xdr:from>
    <xdr:to>
      <xdr:col>4</xdr:col>
      <xdr:colOff>1171575</xdr:colOff>
      <xdr:row>225</xdr:row>
      <xdr:rowOff>200025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1543050" y="42919650"/>
          <a:ext cx="11620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227</xdr:row>
      <xdr:rowOff>9525</xdr:rowOff>
    </xdr:from>
    <xdr:to>
      <xdr:col>4</xdr:col>
      <xdr:colOff>1171575</xdr:colOff>
      <xdr:row>227</xdr:row>
      <xdr:rowOff>200025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1543050" y="43338750"/>
          <a:ext cx="11620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229</xdr:row>
      <xdr:rowOff>9525</xdr:rowOff>
    </xdr:from>
    <xdr:to>
      <xdr:col>4</xdr:col>
      <xdr:colOff>1162050</xdr:colOff>
      <xdr:row>229</xdr:row>
      <xdr:rowOff>171450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1514475" y="43738800"/>
          <a:ext cx="11811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230</xdr:row>
      <xdr:rowOff>9525</xdr:rowOff>
    </xdr:from>
    <xdr:to>
      <xdr:col>4</xdr:col>
      <xdr:colOff>1190625</xdr:colOff>
      <xdr:row>230</xdr:row>
      <xdr:rowOff>171450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1543050" y="43919775"/>
          <a:ext cx="11811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231</xdr:row>
      <xdr:rowOff>9525</xdr:rowOff>
    </xdr:from>
    <xdr:to>
      <xdr:col>5</xdr:col>
      <xdr:colOff>19050</xdr:colOff>
      <xdr:row>231</xdr:row>
      <xdr:rowOff>171450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1533525" y="44100750"/>
          <a:ext cx="12954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232</xdr:row>
      <xdr:rowOff>28575</xdr:rowOff>
    </xdr:from>
    <xdr:to>
      <xdr:col>5</xdr:col>
      <xdr:colOff>28575</xdr:colOff>
      <xdr:row>232</xdr:row>
      <xdr:rowOff>171450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1524000" y="44300775"/>
          <a:ext cx="1314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666750</xdr:colOff>
      <xdr:row>234</xdr:row>
      <xdr:rowOff>19050</xdr:rowOff>
    </xdr:from>
    <xdr:to>
      <xdr:col>4</xdr:col>
      <xdr:colOff>1228725</xdr:colOff>
      <xdr:row>234</xdr:row>
      <xdr:rowOff>180975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1504950" y="44672250"/>
          <a:ext cx="12573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235</xdr:row>
      <xdr:rowOff>28575</xdr:rowOff>
    </xdr:from>
    <xdr:to>
      <xdr:col>4</xdr:col>
      <xdr:colOff>1209675</xdr:colOff>
      <xdr:row>235</xdr:row>
      <xdr:rowOff>171450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1552575" y="44862750"/>
          <a:ext cx="11906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235</xdr:row>
      <xdr:rowOff>171450</xdr:rowOff>
    </xdr:from>
    <xdr:to>
      <xdr:col>4</xdr:col>
      <xdr:colOff>1219200</xdr:colOff>
      <xdr:row>237</xdr:row>
      <xdr:rowOff>19050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1533525" y="45005625"/>
          <a:ext cx="12192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236</xdr:row>
      <xdr:rowOff>171450</xdr:rowOff>
    </xdr:from>
    <xdr:to>
      <xdr:col>4</xdr:col>
      <xdr:colOff>1200150</xdr:colOff>
      <xdr:row>237</xdr:row>
      <xdr:rowOff>152400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1524000" y="45186600"/>
          <a:ext cx="12096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238</xdr:row>
      <xdr:rowOff>0</xdr:rowOff>
    </xdr:from>
    <xdr:to>
      <xdr:col>4</xdr:col>
      <xdr:colOff>1209675</xdr:colOff>
      <xdr:row>238</xdr:row>
      <xdr:rowOff>133350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1524000" y="45377100"/>
          <a:ext cx="12192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240</xdr:row>
      <xdr:rowOff>28575</xdr:rowOff>
    </xdr:from>
    <xdr:to>
      <xdr:col>5</xdr:col>
      <xdr:colOff>47625</xdr:colOff>
      <xdr:row>240</xdr:row>
      <xdr:rowOff>152400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1533525" y="45786675"/>
          <a:ext cx="1323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241</xdr:row>
      <xdr:rowOff>9525</xdr:rowOff>
    </xdr:from>
    <xdr:to>
      <xdr:col>4</xdr:col>
      <xdr:colOff>1257300</xdr:colOff>
      <xdr:row>241</xdr:row>
      <xdr:rowOff>161925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1543050" y="45948600"/>
          <a:ext cx="12477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243</xdr:row>
      <xdr:rowOff>19050</xdr:rowOff>
    </xdr:from>
    <xdr:to>
      <xdr:col>4</xdr:col>
      <xdr:colOff>1181100</xdr:colOff>
      <xdr:row>243</xdr:row>
      <xdr:rowOff>171450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1552575" y="46339125"/>
          <a:ext cx="11620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244</xdr:row>
      <xdr:rowOff>28575</xdr:rowOff>
    </xdr:from>
    <xdr:to>
      <xdr:col>4</xdr:col>
      <xdr:colOff>1266825</xdr:colOff>
      <xdr:row>244</xdr:row>
      <xdr:rowOff>152400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1524000" y="46529625"/>
          <a:ext cx="127635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246</xdr:row>
      <xdr:rowOff>28575</xdr:rowOff>
    </xdr:from>
    <xdr:to>
      <xdr:col>4</xdr:col>
      <xdr:colOff>1266825</xdr:colOff>
      <xdr:row>246</xdr:row>
      <xdr:rowOff>161925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1514475" y="46910625"/>
          <a:ext cx="12858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246</xdr:row>
      <xdr:rowOff>171450</xdr:rowOff>
    </xdr:from>
    <xdr:to>
      <xdr:col>5</xdr:col>
      <xdr:colOff>0</xdr:colOff>
      <xdr:row>247</xdr:row>
      <xdr:rowOff>142875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1533525" y="47053500"/>
          <a:ext cx="12763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249</xdr:row>
      <xdr:rowOff>19050</xdr:rowOff>
    </xdr:from>
    <xdr:to>
      <xdr:col>4</xdr:col>
      <xdr:colOff>1219200</xdr:colOff>
      <xdr:row>249</xdr:row>
      <xdr:rowOff>161925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1562100" y="47463075"/>
          <a:ext cx="11906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249</xdr:row>
      <xdr:rowOff>171450</xdr:rowOff>
    </xdr:from>
    <xdr:to>
      <xdr:col>4</xdr:col>
      <xdr:colOff>1209675</xdr:colOff>
      <xdr:row>250</xdr:row>
      <xdr:rowOff>161925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1533525" y="47615475"/>
          <a:ext cx="12096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251</xdr:row>
      <xdr:rowOff>9525</xdr:rowOff>
    </xdr:from>
    <xdr:to>
      <xdr:col>4</xdr:col>
      <xdr:colOff>1181100</xdr:colOff>
      <xdr:row>251</xdr:row>
      <xdr:rowOff>171450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1524000" y="47815500"/>
          <a:ext cx="11906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251</xdr:row>
      <xdr:rowOff>152400</xdr:rowOff>
    </xdr:from>
    <xdr:to>
      <xdr:col>4</xdr:col>
      <xdr:colOff>1209675</xdr:colOff>
      <xdr:row>252</xdr:row>
      <xdr:rowOff>171450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1543050" y="47958375"/>
          <a:ext cx="120015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57150</xdr:colOff>
      <xdr:row>254</xdr:row>
      <xdr:rowOff>9525</xdr:rowOff>
    </xdr:from>
    <xdr:to>
      <xdr:col>4</xdr:col>
      <xdr:colOff>1190625</xdr:colOff>
      <xdr:row>254</xdr:row>
      <xdr:rowOff>190500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1590675" y="48348900"/>
          <a:ext cx="11334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256</xdr:row>
      <xdr:rowOff>19050</xdr:rowOff>
    </xdr:from>
    <xdr:to>
      <xdr:col>4</xdr:col>
      <xdr:colOff>1257300</xdr:colOff>
      <xdr:row>256</xdr:row>
      <xdr:rowOff>171450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1600200" y="48748950"/>
          <a:ext cx="11906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258</xdr:row>
      <xdr:rowOff>9525</xdr:rowOff>
    </xdr:from>
    <xdr:to>
      <xdr:col>4</xdr:col>
      <xdr:colOff>1171575</xdr:colOff>
      <xdr:row>259</xdr:row>
      <xdr:rowOff>9525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1543050" y="49110900"/>
          <a:ext cx="11620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259</xdr:row>
      <xdr:rowOff>19050</xdr:rowOff>
    </xdr:from>
    <xdr:to>
      <xdr:col>4</xdr:col>
      <xdr:colOff>1257300</xdr:colOff>
      <xdr:row>259</xdr:row>
      <xdr:rowOff>161925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1524000" y="49310925"/>
          <a:ext cx="12668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262</xdr:row>
      <xdr:rowOff>9525</xdr:rowOff>
    </xdr:from>
    <xdr:to>
      <xdr:col>4</xdr:col>
      <xdr:colOff>1209675</xdr:colOff>
      <xdr:row>262</xdr:row>
      <xdr:rowOff>180975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1524000" y="49863375"/>
          <a:ext cx="12192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262</xdr:row>
      <xdr:rowOff>142875</xdr:rowOff>
    </xdr:from>
    <xdr:to>
      <xdr:col>4</xdr:col>
      <xdr:colOff>1171575</xdr:colOff>
      <xdr:row>263</xdr:row>
      <xdr:rowOff>200025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1543050" y="49996725"/>
          <a:ext cx="11620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265</xdr:row>
      <xdr:rowOff>19050</xdr:rowOff>
    </xdr:from>
    <xdr:to>
      <xdr:col>4</xdr:col>
      <xdr:colOff>1238250</xdr:colOff>
      <xdr:row>265</xdr:row>
      <xdr:rowOff>180975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1543050" y="50463450"/>
          <a:ext cx="12287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266</xdr:row>
      <xdr:rowOff>0</xdr:rowOff>
    </xdr:from>
    <xdr:to>
      <xdr:col>4</xdr:col>
      <xdr:colOff>1209675</xdr:colOff>
      <xdr:row>266</xdr:row>
      <xdr:rowOff>180975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1514475" y="50625375"/>
          <a:ext cx="122872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268</xdr:row>
      <xdr:rowOff>9525</xdr:rowOff>
    </xdr:from>
    <xdr:to>
      <xdr:col>4</xdr:col>
      <xdr:colOff>1228725</xdr:colOff>
      <xdr:row>268</xdr:row>
      <xdr:rowOff>161925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1543050" y="51015900"/>
          <a:ext cx="12192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666750</xdr:colOff>
      <xdr:row>270</xdr:row>
      <xdr:rowOff>9525</xdr:rowOff>
    </xdr:from>
    <xdr:to>
      <xdr:col>4</xdr:col>
      <xdr:colOff>1228725</xdr:colOff>
      <xdr:row>270</xdr:row>
      <xdr:rowOff>171450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1504950" y="51396900"/>
          <a:ext cx="12573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270</xdr:row>
      <xdr:rowOff>171450</xdr:rowOff>
    </xdr:from>
    <xdr:to>
      <xdr:col>4</xdr:col>
      <xdr:colOff>1228725</xdr:colOff>
      <xdr:row>271</xdr:row>
      <xdr:rowOff>171450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1514475" y="51558825"/>
          <a:ext cx="12477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273</xdr:row>
      <xdr:rowOff>19050</xdr:rowOff>
    </xdr:from>
    <xdr:to>
      <xdr:col>4</xdr:col>
      <xdr:colOff>1190625</xdr:colOff>
      <xdr:row>273</xdr:row>
      <xdr:rowOff>161925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1543050" y="51968400"/>
          <a:ext cx="11811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274</xdr:row>
      <xdr:rowOff>19050</xdr:rowOff>
    </xdr:from>
    <xdr:to>
      <xdr:col>4</xdr:col>
      <xdr:colOff>1228725</xdr:colOff>
      <xdr:row>275</xdr:row>
      <xdr:rowOff>19050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1543050" y="52149375"/>
          <a:ext cx="12192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275</xdr:row>
      <xdr:rowOff>0</xdr:rowOff>
    </xdr:from>
    <xdr:to>
      <xdr:col>4</xdr:col>
      <xdr:colOff>1219200</xdr:colOff>
      <xdr:row>276</xdr:row>
      <xdr:rowOff>9525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1524000" y="52311300"/>
          <a:ext cx="12287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276</xdr:row>
      <xdr:rowOff>38100</xdr:rowOff>
    </xdr:from>
    <xdr:to>
      <xdr:col>4</xdr:col>
      <xdr:colOff>1209675</xdr:colOff>
      <xdr:row>276</xdr:row>
      <xdr:rowOff>152400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1552575" y="52530375"/>
          <a:ext cx="11906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277</xdr:row>
      <xdr:rowOff>38100</xdr:rowOff>
    </xdr:from>
    <xdr:to>
      <xdr:col>4</xdr:col>
      <xdr:colOff>1190625</xdr:colOff>
      <xdr:row>278</xdr:row>
      <xdr:rowOff>9525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1533525" y="52711350"/>
          <a:ext cx="11906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278</xdr:row>
      <xdr:rowOff>9525</xdr:rowOff>
    </xdr:from>
    <xdr:to>
      <xdr:col>4</xdr:col>
      <xdr:colOff>1219200</xdr:colOff>
      <xdr:row>278</xdr:row>
      <xdr:rowOff>161925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1533525" y="52863750"/>
          <a:ext cx="12192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280</xdr:row>
      <xdr:rowOff>38100</xdr:rowOff>
    </xdr:from>
    <xdr:to>
      <xdr:col>4</xdr:col>
      <xdr:colOff>1257300</xdr:colOff>
      <xdr:row>280</xdr:row>
      <xdr:rowOff>161925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1524000" y="53273325"/>
          <a:ext cx="12668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281</xdr:row>
      <xdr:rowOff>28575</xdr:rowOff>
    </xdr:from>
    <xdr:to>
      <xdr:col>5</xdr:col>
      <xdr:colOff>57150</xdr:colOff>
      <xdr:row>281</xdr:row>
      <xdr:rowOff>161925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1533525" y="53444775"/>
          <a:ext cx="1333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282</xdr:row>
      <xdr:rowOff>38100</xdr:rowOff>
    </xdr:from>
    <xdr:to>
      <xdr:col>4</xdr:col>
      <xdr:colOff>1257300</xdr:colOff>
      <xdr:row>282</xdr:row>
      <xdr:rowOff>133350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1514475" y="53635275"/>
          <a:ext cx="1276350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283</xdr:row>
      <xdr:rowOff>9525</xdr:rowOff>
    </xdr:from>
    <xdr:to>
      <xdr:col>4</xdr:col>
      <xdr:colOff>1257300</xdr:colOff>
      <xdr:row>283</xdr:row>
      <xdr:rowOff>171450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1524000" y="53787675"/>
          <a:ext cx="12668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284</xdr:row>
      <xdr:rowOff>28575</xdr:rowOff>
    </xdr:from>
    <xdr:to>
      <xdr:col>4</xdr:col>
      <xdr:colOff>1238250</xdr:colOff>
      <xdr:row>284</xdr:row>
      <xdr:rowOff>180975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1552575" y="53987700"/>
          <a:ext cx="12192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284</xdr:row>
      <xdr:rowOff>171450</xdr:rowOff>
    </xdr:from>
    <xdr:to>
      <xdr:col>4</xdr:col>
      <xdr:colOff>1257300</xdr:colOff>
      <xdr:row>285</xdr:row>
      <xdr:rowOff>171450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212"/>
        <a:stretch>
          <a:fillRect/>
        </a:stretch>
      </xdr:blipFill>
      <xdr:spPr>
        <a:xfrm>
          <a:off x="1514475" y="54130575"/>
          <a:ext cx="12763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286</xdr:row>
      <xdr:rowOff>19050</xdr:rowOff>
    </xdr:from>
    <xdr:to>
      <xdr:col>4</xdr:col>
      <xdr:colOff>1247775</xdr:colOff>
      <xdr:row>286</xdr:row>
      <xdr:rowOff>133350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1524000" y="54340125"/>
          <a:ext cx="125730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288</xdr:row>
      <xdr:rowOff>9525</xdr:rowOff>
    </xdr:from>
    <xdr:to>
      <xdr:col>4</xdr:col>
      <xdr:colOff>1219200</xdr:colOff>
      <xdr:row>289</xdr:row>
      <xdr:rowOff>28575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1514475" y="54711600"/>
          <a:ext cx="123825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289</xdr:row>
      <xdr:rowOff>28575</xdr:rowOff>
    </xdr:from>
    <xdr:to>
      <xdr:col>4</xdr:col>
      <xdr:colOff>1276350</xdr:colOff>
      <xdr:row>290</xdr:row>
      <xdr:rowOff>28575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215"/>
        <a:stretch>
          <a:fillRect/>
        </a:stretch>
      </xdr:blipFill>
      <xdr:spPr>
        <a:xfrm>
          <a:off x="1552575" y="54911625"/>
          <a:ext cx="12573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290</xdr:row>
      <xdr:rowOff>9525</xdr:rowOff>
    </xdr:from>
    <xdr:to>
      <xdr:col>4</xdr:col>
      <xdr:colOff>1266825</xdr:colOff>
      <xdr:row>291</xdr:row>
      <xdr:rowOff>19050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1543050" y="55073550"/>
          <a:ext cx="12573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290</xdr:row>
      <xdr:rowOff>161925</xdr:rowOff>
    </xdr:from>
    <xdr:to>
      <xdr:col>4</xdr:col>
      <xdr:colOff>1200150</xdr:colOff>
      <xdr:row>292</xdr:row>
      <xdr:rowOff>9525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1543050" y="55225950"/>
          <a:ext cx="11906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291</xdr:row>
      <xdr:rowOff>171450</xdr:rowOff>
    </xdr:from>
    <xdr:to>
      <xdr:col>4</xdr:col>
      <xdr:colOff>1228725</xdr:colOff>
      <xdr:row>293</xdr:row>
      <xdr:rowOff>19050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1543050" y="55416450"/>
          <a:ext cx="12192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293</xdr:row>
      <xdr:rowOff>19050</xdr:rowOff>
    </xdr:from>
    <xdr:to>
      <xdr:col>5</xdr:col>
      <xdr:colOff>0</xdr:colOff>
      <xdr:row>293</xdr:row>
      <xdr:rowOff>152400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1533525" y="55626000"/>
          <a:ext cx="12763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295</xdr:row>
      <xdr:rowOff>38100</xdr:rowOff>
    </xdr:from>
    <xdr:to>
      <xdr:col>4</xdr:col>
      <xdr:colOff>1228725</xdr:colOff>
      <xdr:row>295</xdr:row>
      <xdr:rowOff>142875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1524000" y="56026050"/>
          <a:ext cx="1238250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297</xdr:row>
      <xdr:rowOff>19050</xdr:rowOff>
    </xdr:from>
    <xdr:to>
      <xdr:col>4</xdr:col>
      <xdr:colOff>1143000</xdr:colOff>
      <xdr:row>298</xdr:row>
      <xdr:rowOff>19050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221"/>
        <a:stretch>
          <a:fillRect/>
        </a:stretch>
      </xdr:blipFill>
      <xdr:spPr>
        <a:xfrm>
          <a:off x="1552575" y="56349900"/>
          <a:ext cx="1123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298</xdr:row>
      <xdr:rowOff>9525</xdr:rowOff>
    </xdr:from>
    <xdr:to>
      <xdr:col>4</xdr:col>
      <xdr:colOff>1152525</xdr:colOff>
      <xdr:row>298</xdr:row>
      <xdr:rowOff>171450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1562100" y="56521350"/>
          <a:ext cx="11239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299</xdr:row>
      <xdr:rowOff>0</xdr:rowOff>
    </xdr:from>
    <xdr:to>
      <xdr:col>4</xdr:col>
      <xdr:colOff>1171575</xdr:colOff>
      <xdr:row>299</xdr:row>
      <xdr:rowOff>171450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1562100" y="56692800"/>
          <a:ext cx="11430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299</xdr:row>
      <xdr:rowOff>161925</xdr:rowOff>
    </xdr:from>
    <xdr:to>
      <xdr:col>4</xdr:col>
      <xdr:colOff>1209675</xdr:colOff>
      <xdr:row>300</xdr:row>
      <xdr:rowOff>152400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224"/>
        <a:stretch>
          <a:fillRect/>
        </a:stretch>
      </xdr:blipFill>
      <xdr:spPr>
        <a:xfrm>
          <a:off x="1552575" y="56854725"/>
          <a:ext cx="11906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302</xdr:row>
      <xdr:rowOff>19050</xdr:rowOff>
    </xdr:from>
    <xdr:to>
      <xdr:col>4</xdr:col>
      <xdr:colOff>1162050</xdr:colOff>
      <xdr:row>302</xdr:row>
      <xdr:rowOff>190500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225"/>
        <a:stretch>
          <a:fillRect/>
        </a:stretch>
      </xdr:blipFill>
      <xdr:spPr>
        <a:xfrm>
          <a:off x="1552575" y="57254775"/>
          <a:ext cx="11430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303</xdr:row>
      <xdr:rowOff>0</xdr:rowOff>
    </xdr:from>
    <xdr:to>
      <xdr:col>4</xdr:col>
      <xdr:colOff>1209675</xdr:colOff>
      <xdr:row>303</xdr:row>
      <xdr:rowOff>209550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1543050" y="57426225"/>
          <a:ext cx="12001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305</xdr:row>
      <xdr:rowOff>38100</xdr:rowOff>
    </xdr:from>
    <xdr:to>
      <xdr:col>4</xdr:col>
      <xdr:colOff>1200150</xdr:colOff>
      <xdr:row>305</xdr:row>
      <xdr:rowOff>171450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227"/>
        <a:stretch>
          <a:fillRect/>
        </a:stretch>
      </xdr:blipFill>
      <xdr:spPr>
        <a:xfrm>
          <a:off x="1524000" y="57892950"/>
          <a:ext cx="12096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306</xdr:row>
      <xdr:rowOff>38100</xdr:rowOff>
    </xdr:from>
    <xdr:to>
      <xdr:col>4</xdr:col>
      <xdr:colOff>1247775</xdr:colOff>
      <xdr:row>306</xdr:row>
      <xdr:rowOff>142875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228"/>
        <a:stretch>
          <a:fillRect/>
        </a:stretch>
      </xdr:blipFill>
      <xdr:spPr>
        <a:xfrm>
          <a:off x="1524000" y="58073925"/>
          <a:ext cx="1257300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309</xdr:row>
      <xdr:rowOff>19050</xdr:rowOff>
    </xdr:from>
    <xdr:to>
      <xdr:col>4</xdr:col>
      <xdr:colOff>1219200</xdr:colOff>
      <xdr:row>309</xdr:row>
      <xdr:rowOff>180975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1543050" y="58616850"/>
          <a:ext cx="12096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310</xdr:row>
      <xdr:rowOff>28575</xdr:rowOff>
    </xdr:from>
    <xdr:to>
      <xdr:col>4</xdr:col>
      <xdr:colOff>1219200</xdr:colOff>
      <xdr:row>311</xdr:row>
      <xdr:rowOff>38100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230"/>
        <a:stretch>
          <a:fillRect/>
        </a:stretch>
      </xdr:blipFill>
      <xdr:spPr>
        <a:xfrm>
          <a:off x="1552575" y="58807350"/>
          <a:ext cx="12001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311</xdr:row>
      <xdr:rowOff>47625</xdr:rowOff>
    </xdr:from>
    <xdr:to>
      <xdr:col>4</xdr:col>
      <xdr:colOff>1190625</xdr:colOff>
      <xdr:row>312</xdr:row>
      <xdr:rowOff>19050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231"/>
        <a:stretch>
          <a:fillRect/>
        </a:stretch>
      </xdr:blipFill>
      <xdr:spPr>
        <a:xfrm>
          <a:off x="1581150" y="59007375"/>
          <a:ext cx="11430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312</xdr:row>
      <xdr:rowOff>0</xdr:rowOff>
    </xdr:from>
    <xdr:to>
      <xdr:col>4</xdr:col>
      <xdr:colOff>1181100</xdr:colOff>
      <xdr:row>313</xdr:row>
      <xdr:rowOff>19050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1562100" y="59140725"/>
          <a:ext cx="11525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313</xdr:row>
      <xdr:rowOff>0</xdr:rowOff>
    </xdr:from>
    <xdr:to>
      <xdr:col>4</xdr:col>
      <xdr:colOff>1181100</xdr:colOff>
      <xdr:row>313</xdr:row>
      <xdr:rowOff>171450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233"/>
        <a:stretch>
          <a:fillRect/>
        </a:stretch>
      </xdr:blipFill>
      <xdr:spPr>
        <a:xfrm>
          <a:off x="1562100" y="59321700"/>
          <a:ext cx="1152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315</xdr:row>
      <xdr:rowOff>9525</xdr:rowOff>
    </xdr:from>
    <xdr:to>
      <xdr:col>4</xdr:col>
      <xdr:colOff>1209675</xdr:colOff>
      <xdr:row>316</xdr:row>
      <xdr:rowOff>47625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234"/>
        <a:stretch>
          <a:fillRect/>
        </a:stretch>
      </xdr:blipFill>
      <xdr:spPr>
        <a:xfrm>
          <a:off x="1552575" y="59712225"/>
          <a:ext cx="11906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316</xdr:row>
      <xdr:rowOff>28575</xdr:rowOff>
    </xdr:from>
    <xdr:to>
      <xdr:col>4</xdr:col>
      <xdr:colOff>1200150</xdr:colOff>
      <xdr:row>317</xdr:row>
      <xdr:rowOff>9525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1533525" y="59912250"/>
          <a:ext cx="12001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317</xdr:row>
      <xdr:rowOff>19050</xdr:rowOff>
    </xdr:from>
    <xdr:to>
      <xdr:col>4</xdr:col>
      <xdr:colOff>1209675</xdr:colOff>
      <xdr:row>317</xdr:row>
      <xdr:rowOff>171450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236"/>
        <a:stretch>
          <a:fillRect/>
        </a:stretch>
      </xdr:blipFill>
      <xdr:spPr>
        <a:xfrm>
          <a:off x="1562100" y="60083700"/>
          <a:ext cx="11811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319</xdr:row>
      <xdr:rowOff>19050</xdr:rowOff>
    </xdr:from>
    <xdr:to>
      <xdr:col>5</xdr:col>
      <xdr:colOff>19050</xdr:colOff>
      <xdr:row>319</xdr:row>
      <xdr:rowOff>161925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237"/>
        <a:stretch>
          <a:fillRect/>
        </a:stretch>
      </xdr:blipFill>
      <xdr:spPr>
        <a:xfrm>
          <a:off x="1562100" y="60464700"/>
          <a:ext cx="12668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320</xdr:row>
      <xdr:rowOff>19050</xdr:rowOff>
    </xdr:from>
    <xdr:to>
      <xdr:col>4</xdr:col>
      <xdr:colOff>1247775</xdr:colOff>
      <xdr:row>320</xdr:row>
      <xdr:rowOff>171450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1562100" y="60645675"/>
          <a:ext cx="12192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320</xdr:row>
      <xdr:rowOff>161925</xdr:rowOff>
    </xdr:from>
    <xdr:to>
      <xdr:col>4</xdr:col>
      <xdr:colOff>1257300</xdr:colOff>
      <xdr:row>322</xdr:row>
      <xdr:rowOff>9525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239"/>
        <a:stretch>
          <a:fillRect/>
        </a:stretch>
      </xdr:blipFill>
      <xdr:spPr>
        <a:xfrm>
          <a:off x="1562100" y="60788550"/>
          <a:ext cx="12287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57150</xdr:colOff>
      <xdr:row>321</xdr:row>
      <xdr:rowOff>161925</xdr:rowOff>
    </xdr:from>
    <xdr:to>
      <xdr:col>4</xdr:col>
      <xdr:colOff>1200150</xdr:colOff>
      <xdr:row>322</xdr:row>
      <xdr:rowOff>171450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240"/>
        <a:stretch>
          <a:fillRect/>
        </a:stretch>
      </xdr:blipFill>
      <xdr:spPr>
        <a:xfrm>
          <a:off x="1590675" y="60969525"/>
          <a:ext cx="11430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57150</xdr:colOff>
      <xdr:row>324</xdr:row>
      <xdr:rowOff>9525</xdr:rowOff>
    </xdr:from>
    <xdr:to>
      <xdr:col>4</xdr:col>
      <xdr:colOff>1190625</xdr:colOff>
      <xdr:row>324</xdr:row>
      <xdr:rowOff>152400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1590675" y="61379100"/>
          <a:ext cx="11334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57150</xdr:colOff>
      <xdr:row>325</xdr:row>
      <xdr:rowOff>19050</xdr:rowOff>
    </xdr:from>
    <xdr:to>
      <xdr:col>4</xdr:col>
      <xdr:colOff>1181100</xdr:colOff>
      <xdr:row>325</xdr:row>
      <xdr:rowOff>142875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242"/>
        <a:stretch>
          <a:fillRect/>
        </a:stretch>
      </xdr:blipFill>
      <xdr:spPr>
        <a:xfrm>
          <a:off x="1590675" y="61569600"/>
          <a:ext cx="112395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326</xdr:row>
      <xdr:rowOff>9525</xdr:rowOff>
    </xdr:from>
    <xdr:to>
      <xdr:col>4</xdr:col>
      <xdr:colOff>1228725</xdr:colOff>
      <xdr:row>326</xdr:row>
      <xdr:rowOff>133350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243"/>
        <a:stretch>
          <a:fillRect/>
        </a:stretch>
      </xdr:blipFill>
      <xdr:spPr>
        <a:xfrm>
          <a:off x="1600200" y="61741050"/>
          <a:ext cx="116205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76200</xdr:colOff>
      <xdr:row>328</xdr:row>
      <xdr:rowOff>9525</xdr:rowOff>
    </xdr:from>
    <xdr:to>
      <xdr:col>4</xdr:col>
      <xdr:colOff>1219200</xdr:colOff>
      <xdr:row>328</xdr:row>
      <xdr:rowOff>180975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1609725" y="62122050"/>
          <a:ext cx="11430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329</xdr:row>
      <xdr:rowOff>19050</xdr:rowOff>
    </xdr:from>
    <xdr:to>
      <xdr:col>4</xdr:col>
      <xdr:colOff>1257300</xdr:colOff>
      <xdr:row>329</xdr:row>
      <xdr:rowOff>152400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245"/>
        <a:stretch>
          <a:fillRect/>
        </a:stretch>
      </xdr:blipFill>
      <xdr:spPr>
        <a:xfrm>
          <a:off x="1581150" y="62312550"/>
          <a:ext cx="12096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57150</xdr:colOff>
      <xdr:row>330</xdr:row>
      <xdr:rowOff>9525</xdr:rowOff>
    </xdr:from>
    <xdr:to>
      <xdr:col>4</xdr:col>
      <xdr:colOff>1238250</xdr:colOff>
      <xdr:row>330</xdr:row>
      <xdr:rowOff>161925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246"/>
        <a:stretch>
          <a:fillRect/>
        </a:stretch>
      </xdr:blipFill>
      <xdr:spPr>
        <a:xfrm>
          <a:off x="1590675" y="62484000"/>
          <a:ext cx="11811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57150</xdr:colOff>
      <xdr:row>331</xdr:row>
      <xdr:rowOff>0</xdr:rowOff>
    </xdr:from>
    <xdr:to>
      <xdr:col>4</xdr:col>
      <xdr:colOff>1276350</xdr:colOff>
      <xdr:row>331</xdr:row>
      <xdr:rowOff>142875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1590675" y="62655450"/>
          <a:ext cx="12192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76200</xdr:colOff>
      <xdr:row>332</xdr:row>
      <xdr:rowOff>19050</xdr:rowOff>
    </xdr:from>
    <xdr:to>
      <xdr:col>4</xdr:col>
      <xdr:colOff>1228725</xdr:colOff>
      <xdr:row>332</xdr:row>
      <xdr:rowOff>142875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248"/>
        <a:stretch>
          <a:fillRect/>
        </a:stretch>
      </xdr:blipFill>
      <xdr:spPr>
        <a:xfrm>
          <a:off x="1609725" y="62855475"/>
          <a:ext cx="11525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334</xdr:row>
      <xdr:rowOff>28575</xdr:rowOff>
    </xdr:from>
    <xdr:to>
      <xdr:col>4</xdr:col>
      <xdr:colOff>1257300</xdr:colOff>
      <xdr:row>334</xdr:row>
      <xdr:rowOff>161925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249"/>
        <a:stretch>
          <a:fillRect/>
        </a:stretch>
      </xdr:blipFill>
      <xdr:spPr>
        <a:xfrm>
          <a:off x="1514475" y="63246000"/>
          <a:ext cx="12763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666750</xdr:colOff>
      <xdr:row>336</xdr:row>
      <xdr:rowOff>0</xdr:rowOff>
    </xdr:from>
    <xdr:to>
      <xdr:col>4</xdr:col>
      <xdr:colOff>1200150</xdr:colOff>
      <xdr:row>337</xdr:row>
      <xdr:rowOff>9525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1504950" y="63598425"/>
          <a:ext cx="12287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337</xdr:row>
      <xdr:rowOff>0</xdr:rowOff>
    </xdr:from>
    <xdr:to>
      <xdr:col>4</xdr:col>
      <xdr:colOff>1209675</xdr:colOff>
      <xdr:row>338</xdr:row>
      <xdr:rowOff>19050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251"/>
        <a:stretch>
          <a:fillRect/>
        </a:stretch>
      </xdr:blipFill>
      <xdr:spPr>
        <a:xfrm>
          <a:off x="1524000" y="63779400"/>
          <a:ext cx="12192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338</xdr:row>
      <xdr:rowOff>38100</xdr:rowOff>
    </xdr:from>
    <xdr:to>
      <xdr:col>4</xdr:col>
      <xdr:colOff>1190625</xdr:colOff>
      <xdr:row>338</xdr:row>
      <xdr:rowOff>180975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252"/>
        <a:stretch>
          <a:fillRect/>
        </a:stretch>
      </xdr:blipFill>
      <xdr:spPr>
        <a:xfrm>
          <a:off x="1524000" y="63998475"/>
          <a:ext cx="12001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338</xdr:row>
      <xdr:rowOff>171450</xdr:rowOff>
    </xdr:from>
    <xdr:to>
      <xdr:col>4</xdr:col>
      <xdr:colOff>1152525</xdr:colOff>
      <xdr:row>339</xdr:row>
      <xdr:rowOff>133350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1524000" y="64131825"/>
          <a:ext cx="11620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666750</xdr:colOff>
      <xdr:row>341</xdr:row>
      <xdr:rowOff>19050</xdr:rowOff>
    </xdr:from>
    <xdr:to>
      <xdr:col>5</xdr:col>
      <xdr:colOff>9525</xdr:colOff>
      <xdr:row>342</xdr:row>
      <xdr:rowOff>9525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254"/>
        <a:stretch>
          <a:fillRect/>
        </a:stretch>
      </xdr:blipFill>
      <xdr:spPr>
        <a:xfrm>
          <a:off x="1504950" y="64541400"/>
          <a:ext cx="1314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342</xdr:row>
      <xdr:rowOff>38100</xdr:rowOff>
    </xdr:from>
    <xdr:to>
      <xdr:col>4</xdr:col>
      <xdr:colOff>1257300</xdr:colOff>
      <xdr:row>342</xdr:row>
      <xdr:rowOff>152400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255"/>
        <a:stretch>
          <a:fillRect/>
        </a:stretch>
      </xdr:blipFill>
      <xdr:spPr>
        <a:xfrm>
          <a:off x="1533525" y="64741425"/>
          <a:ext cx="125730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343</xdr:row>
      <xdr:rowOff>19050</xdr:rowOff>
    </xdr:from>
    <xdr:to>
      <xdr:col>4</xdr:col>
      <xdr:colOff>1238250</xdr:colOff>
      <xdr:row>343</xdr:row>
      <xdr:rowOff>161925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1543050" y="64903350"/>
          <a:ext cx="12287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344</xdr:row>
      <xdr:rowOff>38100</xdr:rowOff>
    </xdr:from>
    <xdr:to>
      <xdr:col>4</xdr:col>
      <xdr:colOff>1257300</xdr:colOff>
      <xdr:row>344</xdr:row>
      <xdr:rowOff>180975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257"/>
        <a:stretch>
          <a:fillRect/>
        </a:stretch>
      </xdr:blipFill>
      <xdr:spPr>
        <a:xfrm>
          <a:off x="1533525" y="65103375"/>
          <a:ext cx="12573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1228725</xdr:colOff>
      <xdr:row>346</xdr:row>
      <xdr:rowOff>38100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258"/>
        <a:stretch>
          <a:fillRect/>
        </a:stretch>
      </xdr:blipFill>
      <xdr:spPr>
        <a:xfrm>
          <a:off x="1533525" y="65246250"/>
          <a:ext cx="12287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346</xdr:row>
      <xdr:rowOff>47625</xdr:rowOff>
    </xdr:from>
    <xdr:to>
      <xdr:col>4</xdr:col>
      <xdr:colOff>1266825</xdr:colOff>
      <xdr:row>347</xdr:row>
      <xdr:rowOff>19050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1533525" y="65474850"/>
          <a:ext cx="1266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347</xdr:row>
      <xdr:rowOff>19050</xdr:rowOff>
    </xdr:from>
    <xdr:to>
      <xdr:col>5</xdr:col>
      <xdr:colOff>9525</xdr:colOff>
      <xdr:row>348</xdr:row>
      <xdr:rowOff>9525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260"/>
        <a:stretch>
          <a:fillRect/>
        </a:stretch>
      </xdr:blipFill>
      <xdr:spPr>
        <a:xfrm>
          <a:off x="1533525" y="65627250"/>
          <a:ext cx="1285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348</xdr:row>
      <xdr:rowOff>47625</xdr:rowOff>
    </xdr:from>
    <xdr:to>
      <xdr:col>4</xdr:col>
      <xdr:colOff>1247775</xdr:colOff>
      <xdr:row>349</xdr:row>
      <xdr:rowOff>9525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261"/>
        <a:stretch>
          <a:fillRect/>
        </a:stretch>
      </xdr:blipFill>
      <xdr:spPr>
        <a:xfrm>
          <a:off x="1533525" y="65836800"/>
          <a:ext cx="12477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349</xdr:row>
      <xdr:rowOff>19050</xdr:rowOff>
    </xdr:from>
    <xdr:to>
      <xdr:col>5</xdr:col>
      <xdr:colOff>9525</xdr:colOff>
      <xdr:row>349</xdr:row>
      <xdr:rowOff>171450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1543050" y="65989200"/>
          <a:ext cx="12763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351</xdr:row>
      <xdr:rowOff>28575</xdr:rowOff>
    </xdr:from>
    <xdr:to>
      <xdr:col>5</xdr:col>
      <xdr:colOff>9525</xdr:colOff>
      <xdr:row>351</xdr:row>
      <xdr:rowOff>180975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263"/>
        <a:stretch>
          <a:fillRect/>
        </a:stretch>
      </xdr:blipFill>
      <xdr:spPr>
        <a:xfrm>
          <a:off x="1543050" y="66379725"/>
          <a:ext cx="12763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352</xdr:row>
      <xdr:rowOff>47625</xdr:rowOff>
    </xdr:from>
    <xdr:to>
      <xdr:col>4</xdr:col>
      <xdr:colOff>1266825</xdr:colOff>
      <xdr:row>352</xdr:row>
      <xdr:rowOff>161925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1552575" y="66579750"/>
          <a:ext cx="124777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353</xdr:row>
      <xdr:rowOff>9525</xdr:rowOff>
    </xdr:from>
    <xdr:to>
      <xdr:col>5</xdr:col>
      <xdr:colOff>9525</xdr:colOff>
      <xdr:row>353</xdr:row>
      <xdr:rowOff>180975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1533525" y="66722625"/>
          <a:ext cx="1285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354</xdr:row>
      <xdr:rowOff>38100</xdr:rowOff>
    </xdr:from>
    <xdr:to>
      <xdr:col>4</xdr:col>
      <xdr:colOff>1247775</xdr:colOff>
      <xdr:row>354</xdr:row>
      <xdr:rowOff>152400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266"/>
        <a:stretch>
          <a:fillRect/>
        </a:stretch>
      </xdr:blipFill>
      <xdr:spPr>
        <a:xfrm>
          <a:off x="1514475" y="66932175"/>
          <a:ext cx="1266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355</xdr:row>
      <xdr:rowOff>0</xdr:rowOff>
    </xdr:from>
    <xdr:to>
      <xdr:col>5</xdr:col>
      <xdr:colOff>9525</xdr:colOff>
      <xdr:row>355</xdr:row>
      <xdr:rowOff>152400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267"/>
        <a:stretch>
          <a:fillRect/>
        </a:stretch>
      </xdr:blipFill>
      <xdr:spPr>
        <a:xfrm>
          <a:off x="1543050" y="67075050"/>
          <a:ext cx="12763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355</xdr:row>
      <xdr:rowOff>161925</xdr:rowOff>
    </xdr:from>
    <xdr:to>
      <xdr:col>4</xdr:col>
      <xdr:colOff>1257300</xdr:colOff>
      <xdr:row>357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1514475" y="67236975"/>
          <a:ext cx="127635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357</xdr:row>
      <xdr:rowOff>38100</xdr:rowOff>
    </xdr:from>
    <xdr:to>
      <xdr:col>4</xdr:col>
      <xdr:colOff>1257300</xdr:colOff>
      <xdr:row>357</xdr:row>
      <xdr:rowOff>152400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269"/>
        <a:stretch>
          <a:fillRect/>
        </a:stretch>
      </xdr:blipFill>
      <xdr:spPr>
        <a:xfrm>
          <a:off x="1524000" y="67475100"/>
          <a:ext cx="1266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358</xdr:row>
      <xdr:rowOff>38100</xdr:rowOff>
    </xdr:from>
    <xdr:to>
      <xdr:col>5</xdr:col>
      <xdr:colOff>0</xdr:colOff>
      <xdr:row>358</xdr:row>
      <xdr:rowOff>180975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270"/>
        <a:stretch>
          <a:fillRect/>
        </a:stretch>
      </xdr:blipFill>
      <xdr:spPr>
        <a:xfrm>
          <a:off x="1514475" y="67656075"/>
          <a:ext cx="12954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359</xdr:row>
      <xdr:rowOff>9525</xdr:rowOff>
    </xdr:from>
    <xdr:to>
      <xdr:col>4</xdr:col>
      <xdr:colOff>1257300</xdr:colOff>
      <xdr:row>360</xdr:row>
      <xdr:rowOff>9525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1524000" y="67808475"/>
          <a:ext cx="126682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360</xdr:row>
      <xdr:rowOff>28575</xdr:rowOff>
    </xdr:from>
    <xdr:to>
      <xdr:col>4</xdr:col>
      <xdr:colOff>1266825</xdr:colOff>
      <xdr:row>360</xdr:row>
      <xdr:rowOff>171450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272"/>
        <a:stretch>
          <a:fillRect/>
        </a:stretch>
      </xdr:blipFill>
      <xdr:spPr>
        <a:xfrm>
          <a:off x="1514475" y="68008500"/>
          <a:ext cx="12858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361</xdr:row>
      <xdr:rowOff>47625</xdr:rowOff>
    </xdr:from>
    <xdr:to>
      <xdr:col>4</xdr:col>
      <xdr:colOff>1257300</xdr:colOff>
      <xdr:row>361</xdr:row>
      <xdr:rowOff>161925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273"/>
        <a:stretch>
          <a:fillRect/>
        </a:stretch>
      </xdr:blipFill>
      <xdr:spPr>
        <a:xfrm>
          <a:off x="1524000" y="68208525"/>
          <a:ext cx="1266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362</xdr:row>
      <xdr:rowOff>38100</xdr:rowOff>
    </xdr:from>
    <xdr:to>
      <xdr:col>4</xdr:col>
      <xdr:colOff>1219200</xdr:colOff>
      <xdr:row>363</xdr:row>
      <xdr:rowOff>9525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1533525" y="68379975"/>
          <a:ext cx="12192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363</xdr:row>
      <xdr:rowOff>28575</xdr:rowOff>
    </xdr:from>
    <xdr:to>
      <xdr:col>4</xdr:col>
      <xdr:colOff>1219200</xdr:colOff>
      <xdr:row>364</xdr:row>
      <xdr:rowOff>9525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275"/>
        <a:stretch>
          <a:fillRect/>
        </a:stretch>
      </xdr:blipFill>
      <xdr:spPr>
        <a:xfrm>
          <a:off x="1533525" y="68551425"/>
          <a:ext cx="12192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364</xdr:row>
      <xdr:rowOff>47625</xdr:rowOff>
    </xdr:from>
    <xdr:to>
      <xdr:col>4</xdr:col>
      <xdr:colOff>1209675</xdr:colOff>
      <xdr:row>364</xdr:row>
      <xdr:rowOff>180975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276"/>
        <a:stretch>
          <a:fillRect/>
        </a:stretch>
      </xdr:blipFill>
      <xdr:spPr>
        <a:xfrm>
          <a:off x="1552575" y="68751450"/>
          <a:ext cx="11906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364</xdr:row>
      <xdr:rowOff>171450</xdr:rowOff>
    </xdr:from>
    <xdr:to>
      <xdr:col>4</xdr:col>
      <xdr:colOff>1057275</xdr:colOff>
      <xdr:row>365</xdr:row>
      <xdr:rowOff>171450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277"/>
        <a:stretch>
          <a:fillRect/>
        </a:stretch>
      </xdr:blipFill>
      <xdr:spPr>
        <a:xfrm>
          <a:off x="1552575" y="68875275"/>
          <a:ext cx="103822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365</xdr:row>
      <xdr:rowOff>171450</xdr:rowOff>
    </xdr:from>
    <xdr:to>
      <xdr:col>4</xdr:col>
      <xdr:colOff>1114425</xdr:colOff>
      <xdr:row>366</xdr:row>
      <xdr:rowOff>180975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278"/>
        <a:stretch>
          <a:fillRect/>
        </a:stretch>
      </xdr:blipFill>
      <xdr:spPr>
        <a:xfrm>
          <a:off x="1581150" y="69056250"/>
          <a:ext cx="10668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368</xdr:row>
      <xdr:rowOff>28575</xdr:rowOff>
    </xdr:from>
    <xdr:to>
      <xdr:col>5</xdr:col>
      <xdr:colOff>9525</xdr:colOff>
      <xdr:row>368</xdr:row>
      <xdr:rowOff>161925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279"/>
        <a:stretch>
          <a:fillRect/>
        </a:stretch>
      </xdr:blipFill>
      <xdr:spPr>
        <a:xfrm>
          <a:off x="1533525" y="69475350"/>
          <a:ext cx="12858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369</xdr:row>
      <xdr:rowOff>28575</xdr:rowOff>
    </xdr:from>
    <xdr:to>
      <xdr:col>4</xdr:col>
      <xdr:colOff>1209675</xdr:colOff>
      <xdr:row>369</xdr:row>
      <xdr:rowOff>152400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280"/>
        <a:stretch>
          <a:fillRect/>
        </a:stretch>
      </xdr:blipFill>
      <xdr:spPr>
        <a:xfrm>
          <a:off x="1543050" y="69656325"/>
          <a:ext cx="120015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370</xdr:row>
      <xdr:rowOff>28575</xdr:rowOff>
    </xdr:from>
    <xdr:to>
      <xdr:col>4</xdr:col>
      <xdr:colOff>1247775</xdr:colOff>
      <xdr:row>370</xdr:row>
      <xdr:rowOff>161925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281"/>
        <a:stretch>
          <a:fillRect/>
        </a:stretch>
      </xdr:blipFill>
      <xdr:spPr>
        <a:xfrm>
          <a:off x="1562100" y="69837300"/>
          <a:ext cx="12192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371</xdr:row>
      <xdr:rowOff>28575</xdr:rowOff>
    </xdr:from>
    <xdr:to>
      <xdr:col>4</xdr:col>
      <xdr:colOff>1276350</xdr:colOff>
      <xdr:row>371</xdr:row>
      <xdr:rowOff>161925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281"/>
        <a:stretch>
          <a:fillRect/>
        </a:stretch>
      </xdr:blipFill>
      <xdr:spPr>
        <a:xfrm>
          <a:off x="1543050" y="70018275"/>
          <a:ext cx="12668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372</xdr:row>
      <xdr:rowOff>0</xdr:rowOff>
    </xdr:from>
    <xdr:to>
      <xdr:col>4</xdr:col>
      <xdr:colOff>1238250</xdr:colOff>
      <xdr:row>372</xdr:row>
      <xdr:rowOff>142875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282"/>
        <a:stretch>
          <a:fillRect/>
        </a:stretch>
      </xdr:blipFill>
      <xdr:spPr>
        <a:xfrm>
          <a:off x="1543050" y="70170675"/>
          <a:ext cx="12287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374</xdr:row>
      <xdr:rowOff>19050</xdr:rowOff>
    </xdr:from>
    <xdr:to>
      <xdr:col>4</xdr:col>
      <xdr:colOff>1228725</xdr:colOff>
      <xdr:row>375</xdr:row>
      <xdr:rowOff>9525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1524000" y="70570725"/>
          <a:ext cx="12382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375</xdr:row>
      <xdr:rowOff>38100</xdr:rowOff>
    </xdr:from>
    <xdr:to>
      <xdr:col>4</xdr:col>
      <xdr:colOff>1257300</xdr:colOff>
      <xdr:row>375</xdr:row>
      <xdr:rowOff>171450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284"/>
        <a:stretch>
          <a:fillRect/>
        </a:stretch>
      </xdr:blipFill>
      <xdr:spPr>
        <a:xfrm>
          <a:off x="1533525" y="70770750"/>
          <a:ext cx="1257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376</xdr:row>
      <xdr:rowOff>19050</xdr:rowOff>
    </xdr:from>
    <xdr:to>
      <xdr:col>4</xdr:col>
      <xdr:colOff>1257300</xdr:colOff>
      <xdr:row>376</xdr:row>
      <xdr:rowOff>180975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285"/>
        <a:stretch>
          <a:fillRect/>
        </a:stretch>
      </xdr:blipFill>
      <xdr:spPr>
        <a:xfrm>
          <a:off x="1514475" y="70932675"/>
          <a:ext cx="12763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377</xdr:row>
      <xdr:rowOff>28575</xdr:rowOff>
    </xdr:from>
    <xdr:to>
      <xdr:col>4</xdr:col>
      <xdr:colOff>1247775</xdr:colOff>
      <xdr:row>377</xdr:row>
      <xdr:rowOff>142875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286"/>
        <a:stretch>
          <a:fillRect/>
        </a:stretch>
      </xdr:blipFill>
      <xdr:spPr>
        <a:xfrm>
          <a:off x="1514475" y="71123175"/>
          <a:ext cx="1266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379</xdr:row>
      <xdr:rowOff>47625</xdr:rowOff>
    </xdr:from>
    <xdr:to>
      <xdr:col>5</xdr:col>
      <xdr:colOff>0</xdr:colOff>
      <xdr:row>379</xdr:row>
      <xdr:rowOff>171450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287"/>
        <a:stretch>
          <a:fillRect/>
        </a:stretch>
      </xdr:blipFill>
      <xdr:spPr>
        <a:xfrm>
          <a:off x="1514475" y="71523225"/>
          <a:ext cx="12954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380</xdr:row>
      <xdr:rowOff>38100</xdr:rowOff>
    </xdr:from>
    <xdr:to>
      <xdr:col>5</xdr:col>
      <xdr:colOff>9525</xdr:colOff>
      <xdr:row>381</xdr:row>
      <xdr:rowOff>9525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288"/>
        <a:stretch>
          <a:fillRect/>
        </a:stretch>
      </xdr:blipFill>
      <xdr:spPr>
        <a:xfrm>
          <a:off x="1524000" y="71694675"/>
          <a:ext cx="1295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381</xdr:row>
      <xdr:rowOff>28575</xdr:rowOff>
    </xdr:from>
    <xdr:to>
      <xdr:col>4</xdr:col>
      <xdr:colOff>1247775</xdr:colOff>
      <xdr:row>382</xdr:row>
      <xdr:rowOff>19050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289"/>
        <a:stretch>
          <a:fillRect/>
        </a:stretch>
      </xdr:blipFill>
      <xdr:spPr>
        <a:xfrm>
          <a:off x="1533525" y="71866125"/>
          <a:ext cx="12477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382</xdr:row>
      <xdr:rowOff>28575</xdr:rowOff>
    </xdr:from>
    <xdr:to>
      <xdr:col>4</xdr:col>
      <xdr:colOff>1219200</xdr:colOff>
      <xdr:row>382</xdr:row>
      <xdr:rowOff>152400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290"/>
        <a:stretch>
          <a:fillRect/>
        </a:stretch>
      </xdr:blipFill>
      <xdr:spPr>
        <a:xfrm>
          <a:off x="1533525" y="72047100"/>
          <a:ext cx="12192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384</xdr:row>
      <xdr:rowOff>38100</xdr:rowOff>
    </xdr:from>
    <xdr:to>
      <xdr:col>4</xdr:col>
      <xdr:colOff>1238250</xdr:colOff>
      <xdr:row>384</xdr:row>
      <xdr:rowOff>161925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291"/>
        <a:stretch>
          <a:fillRect/>
        </a:stretch>
      </xdr:blipFill>
      <xdr:spPr>
        <a:xfrm>
          <a:off x="1552575" y="72437625"/>
          <a:ext cx="12192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385</xdr:row>
      <xdr:rowOff>28575</xdr:rowOff>
    </xdr:from>
    <xdr:to>
      <xdr:col>4</xdr:col>
      <xdr:colOff>1228725</xdr:colOff>
      <xdr:row>385</xdr:row>
      <xdr:rowOff>152400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1543050" y="72609075"/>
          <a:ext cx="12192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385</xdr:row>
      <xdr:rowOff>152400</xdr:rowOff>
    </xdr:from>
    <xdr:to>
      <xdr:col>4</xdr:col>
      <xdr:colOff>1238250</xdr:colOff>
      <xdr:row>386</xdr:row>
      <xdr:rowOff>152400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293"/>
        <a:stretch>
          <a:fillRect/>
        </a:stretch>
      </xdr:blipFill>
      <xdr:spPr>
        <a:xfrm>
          <a:off x="1543050" y="72732900"/>
          <a:ext cx="122872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386</xdr:row>
      <xdr:rowOff>171450</xdr:rowOff>
    </xdr:from>
    <xdr:to>
      <xdr:col>4</xdr:col>
      <xdr:colOff>1247775</xdr:colOff>
      <xdr:row>387</xdr:row>
      <xdr:rowOff>171450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294"/>
        <a:stretch>
          <a:fillRect/>
        </a:stretch>
      </xdr:blipFill>
      <xdr:spPr>
        <a:xfrm>
          <a:off x="1581150" y="72932925"/>
          <a:ext cx="12001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389</xdr:row>
      <xdr:rowOff>9525</xdr:rowOff>
    </xdr:from>
    <xdr:to>
      <xdr:col>4</xdr:col>
      <xdr:colOff>1200150</xdr:colOff>
      <xdr:row>390</xdr:row>
      <xdr:rowOff>9525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295"/>
        <a:stretch>
          <a:fillRect/>
        </a:stretch>
      </xdr:blipFill>
      <xdr:spPr>
        <a:xfrm>
          <a:off x="1581150" y="73332975"/>
          <a:ext cx="115252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390</xdr:row>
      <xdr:rowOff>0</xdr:rowOff>
    </xdr:from>
    <xdr:to>
      <xdr:col>4</xdr:col>
      <xdr:colOff>1257300</xdr:colOff>
      <xdr:row>390</xdr:row>
      <xdr:rowOff>209550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296"/>
        <a:stretch>
          <a:fillRect/>
        </a:stretch>
      </xdr:blipFill>
      <xdr:spPr>
        <a:xfrm>
          <a:off x="1581150" y="73504425"/>
          <a:ext cx="12096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57150</xdr:colOff>
      <xdr:row>392</xdr:row>
      <xdr:rowOff>19050</xdr:rowOff>
    </xdr:from>
    <xdr:to>
      <xdr:col>4</xdr:col>
      <xdr:colOff>1171575</xdr:colOff>
      <xdr:row>392</xdr:row>
      <xdr:rowOff>180975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297"/>
        <a:stretch>
          <a:fillRect/>
        </a:stretch>
      </xdr:blipFill>
      <xdr:spPr>
        <a:xfrm>
          <a:off x="1590675" y="73904475"/>
          <a:ext cx="11144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76200</xdr:colOff>
      <xdr:row>394</xdr:row>
      <xdr:rowOff>9525</xdr:rowOff>
    </xdr:from>
    <xdr:to>
      <xdr:col>4</xdr:col>
      <xdr:colOff>1095375</xdr:colOff>
      <xdr:row>394</xdr:row>
      <xdr:rowOff>180975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298"/>
        <a:stretch>
          <a:fillRect/>
        </a:stretch>
      </xdr:blipFill>
      <xdr:spPr>
        <a:xfrm>
          <a:off x="1609725" y="74285475"/>
          <a:ext cx="10191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396</xdr:row>
      <xdr:rowOff>19050</xdr:rowOff>
    </xdr:from>
    <xdr:to>
      <xdr:col>5</xdr:col>
      <xdr:colOff>47625</xdr:colOff>
      <xdr:row>396</xdr:row>
      <xdr:rowOff>142875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299"/>
        <a:stretch>
          <a:fillRect/>
        </a:stretch>
      </xdr:blipFill>
      <xdr:spPr>
        <a:xfrm>
          <a:off x="1562100" y="74685525"/>
          <a:ext cx="12954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398</xdr:row>
      <xdr:rowOff>28575</xdr:rowOff>
    </xdr:from>
    <xdr:to>
      <xdr:col>4</xdr:col>
      <xdr:colOff>1238250</xdr:colOff>
      <xdr:row>398</xdr:row>
      <xdr:rowOff>171450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300"/>
        <a:stretch>
          <a:fillRect/>
        </a:stretch>
      </xdr:blipFill>
      <xdr:spPr>
        <a:xfrm>
          <a:off x="1543050" y="75076050"/>
          <a:ext cx="12287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399</xdr:row>
      <xdr:rowOff>38100</xdr:rowOff>
    </xdr:from>
    <xdr:to>
      <xdr:col>4</xdr:col>
      <xdr:colOff>1238250</xdr:colOff>
      <xdr:row>400</xdr:row>
      <xdr:rowOff>19050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301"/>
        <a:stretch>
          <a:fillRect/>
        </a:stretch>
      </xdr:blipFill>
      <xdr:spPr>
        <a:xfrm>
          <a:off x="1543050" y="75266550"/>
          <a:ext cx="12287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400</xdr:row>
      <xdr:rowOff>57150</xdr:rowOff>
    </xdr:from>
    <xdr:to>
      <xdr:col>4</xdr:col>
      <xdr:colOff>1228725</xdr:colOff>
      <xdr:row>400</xdr:row>
      <xdr:rowOff>171450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302"/>
        <a:stretch>
          <a:fillRect/>
        </a:stretch>
      </xdr:blipFill>
      <xdr:spPr>
        <a:xfrm>
          <a:off x="1552575" y="75466575"/>
          <a:ext cx="120967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401</xdr:row>
      <xdr:rowOff>28575</xdr:rowOff>
    </xdr:from>
    <xdr:to>
      <xdr:col>4</xdr:col>
      <xdr:colOff>1257300</xdr:colOff>
      <xdr:row>402</xdr:row>
      <xdr:rowOff>19050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303"/>
        <a:stretch>
          <a:fillRect/>
        </a:stretch>
      </xdr:blipFill>
      <xdr:spPr>
        <a:xfrm>
          <a:off x="1552575" y="75618975"/>
          <a:ext cx="12382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401</xdr:row>
      <xdr:rowOff>152400</xdr:rowOff>
    </xdr:from>
    <xdr:to>
      <xdr:col>4</xdr:col>
      <xdr:colOff>1238250</xdr:colOff>
      <xdr:row>403</xdr:row>
      <xdr:rowOff>9525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304"/>
        <a:stretch>
          <a:fillRect/>
        </a:stretch>
      </xdr:blipFill>
      <xdr:spPr>
        <a:xfrm>
          <a:off x="1543050" y="75742800"/>
          <a:ext cx="12287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403</xdr:row>
      <xdr:rowOff>28575</xdr:rowOff>
    </xdr:from>
    <xdr:to>
      <xdr:col>4</xdr:col>
      <xdr:colOff>1257300</xdr:colOff>
      <xdr:row>403</xdr:row>
      <xdr:rowOff>171450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305"/>
        <a:stretch>
          <a:fillRect/>
        </a:stretch>
      </xdr:blipFill>
      <xdr:spPr>
        <a:xfrm>
          <a:off x="1533525" y="75980925"/>
          <a:ext cx="12573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405</xdr:row>
      <xdr:rowOff>9525</xdr:rowOff>
    </xdr:from>
    <xdr:to>
      <xdr:col>5</xdr:col>
      <xdr:colOff>19050</xdr:colOff>
      <xdr:row>405</xdr:row>
      <xdr:rowOff>161925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306"/>
        <a:stretch>
          <a:fillRect/>
        </a:stretch>
      </xdr:blipFill>
      <xdr:spPr>
        <a:xfrm>
          <a:off x="1533525" y="76342875"/>
          <a:ext cx="1295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406</xdr:row>
      <xdr:rowOff>28575</xdr:rowOff>
    </xdr:from>
    <xdr:to>
      <xdr:col>5</xdr:col>
      <xdr:colOff>76200</xdr:colOff>
      <xdr:row>406</xdr:row>
      <xdr:rowOff>152400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307"/>
        <a:stretch>
          <a:fillRect/>
        </a:stretch>
      </xdr:blipFill>
      <xdr:spPr>
        <a:xfrm>
          <a:off x="1533525" y="76542900"/>
          <a:ext cx="135255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407</xdr:row>
      <xdr:rowOff>19050</xdr:rowOff>
    </xdr:from>
    <xdr:to>
      <xdr:col>5</xdr:col>
      <xdr:colOff>76200</xdr:colOff>
      <xdr:row>407</xdr:row>
      <xdr:rowOff>219075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308"/>
        <a:stretch>
          <a:fillRect/>
        </a:stretch>
      </xdr:blipFill>
      <xdr:spPr>
        <a:xfrm>
          <a:off x="1514475" y="76714350"/>
          <a:ext cx="13716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410</xdr:row>
      <xdr:rowOff>9525</xdr:rowOff>
    </xdr:from>
    <xdr:to>
      <xdr:col>4</xdr:col>
      <xdr:colOff>1162050</xdr:colOff>
      <xdr:row>411</xdr:row>
      <xdr:rowOff>9525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309"/>
        <a:stretch>
          <a:fillRect/>
        </a:stretch>
      </xdr:blipFill>
      <xdr:spPr>
        <a:xfrm>
          <a:off x="1543050" y="77304900"/>
          <a:ext cx="115252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411</xdr:row>
      <xdr:rowOff>19050</xdr:rowOff>
    </xdr:from>
    <xdr:to>
      <xdr:col>4</xdr:col>
      <xdr:colOff>1228725</xdr:colOff>
      <xdr:row>411</xdr:row>
      <xdr:rowOff>152400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310"/>
        <a:stretch>
          <a:fillRect/>
        </a:stretch>
      </xdr:blipFill>
      <xdr:spPr>
        <a:xfrm>
          <a:off x="1562100" y="77495400"/>
          <a:ext cx="12001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411</xdr:row>
      <xdr:rowOff>152400</xdr:rowOff>
    </xdr:from>
    <xdr:to>
      <xdr:col>4</xdr:col>
      <xdr:colOff>1181100</xdr:colOff>
      <xdr:row>412</xdr:row>
      <xdr:rowOff>161925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311"/>
        <a:stretch>
          <a:fillRect/>
        </a:stretch>
      </xdr:blipFill>
      <xdr:spPr>
        <a:xfrm>
          <a:off x="1533525" y="77628750"/>
          <a:ext cx="11811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414</xdr:row>
      <xdr:rowOff>9525</xdr:rowOff>
    </xdr:from>
    <xdr:to>
      <xdr:col>4</xdr:col>
      <xdr:colOff>1123950</xdr:colOff>
      <xdr:row>415</xdr:row>
      <xdr:rowOff>9525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312"/>
        <a:stretch>
          <a:fillRect/>
        </a:stretch>
      </xdr:blipFill>
      <xdr:spPr>
        <a:xfrm>
          <a:off x="1552575" y="78047850"/>
          <a:ext cx="11049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415</xdr:row>
      <xdr:rowOff>19050</xdr:rowOff>
    </xdr:from>
    <xdr:to>
      <xdr:col>4</xdr:col>
      <xdr:colOff>1171575</xdr:colOff>
      <xdr:row>415</xdr:row>
      <xdr:rowOff>161925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313"/>
        <a:stretch>
          <a:fillRect/>
        </a:stretch>
      </xdr:blipFill>
      <xdr:spPr>
        <a:xfrm>
          <a:off x="1543050" y="78238350"/>
          <a:ext cx="11620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415</xdr:row>
      <xdr:rowOff>171450</xdr:rowOff>
    </xdr:from>
    <xdr:to>
      <xdr:col>4</xdr:col>
      <xdr:colOff>1123950</xdr:colOff>
      <xdr:row>416</xdr:row>
      <xdr:rowOff>161925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314"/>
        <a:stretch>
          <a:fillRect/>
        </a:stretch>
      </xdr:blipFill>
      <xdr:spPr>
        <a:xfrm>
          <a:off x="1581150" y="78390750"/>
          <a:ext cx="10763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418</xdr:row>
      <xdr:rowOff>9525</xdr:rowOff>
    </xdr:from>
    <xdr:to>
      <xdr:col>4</xdr:col>
      <xdr:colOff>1152525</xdr:colOff>
      <xdr:row>418</xdr:row>
      <xdr:rowOff>171450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315"/>
        <a:stretch>
          <a:fillRect/>
        </a:stretch>
      </xdr:blipFill>
      <xdr:spPr>
        <a:xfrm>
          <a:off x="1552575" y="78790800"/>
          <a:ext cx="11334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418</xdr:row>
      <xdr:rowOff>152400</xdr:rowOff>
    </xdr:from>
    <xdr:to>
      <xdr:col>4</xdr:col>
      <xdr:colOff>1171575</xdr:colOff>
      <xdr:row>419</xdr:row>
      <xdr:rowOff>161925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316"/>
        <a:stretch>
          <a:fillRect/>
        </a:stretch>
      </xdr:blipFill>
      <xdr:spPr>
        <a:xfrm>
          <a:off x="1552575" y="78933675"/>
          <a:ext cx="11525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420</xdr:row>
      <xdr:rowOff>9525</xdr:rowOff>
    </xdr:from>
    <xdr:to>
      <xdr:col>4</xdr:col>
      <xdr:colOff>1171575</xdr:colOff>
      <xdr:row>420</xdr:row>
      <xdr:rowOff>180975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317"/>
        <a:stretch>
          <a:fillRect/>
        </a:stretch>
      </xdr:blipFill>
      <xdr:spPr>
        <a:xfrm>
          <a:off x="1581150" y="79152750"/>
          <a:ext cx="11239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676275</xdr:colOff>
      <xdr:row>422</xdr:row>
      <xdr:rowOff>28575</xdr:rowOff>
    </xdr:from>
    <xdr:to>
      <xdr:col>4</xdr:col>
      <xdr:colOff>1209675</xdr:colOff>
      <xdr:row>422</xdr:row>
      <xdr:rowOff>161925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318"/>
        <a:stretch>
          <a:fillRect/>
        </a:stretch>
      </xdr:blipFill>
      <xdr:spPr>
        <a:xfrm>
          <a:off x="1514475" y="79524225"/>
          <a:ext cx="12287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423</xdr:row>
      <xdr:rowOff>19050</xdr:rowOff>
    </xdr:from>
    <xdr:to>
      <xdr:col>4</xdr:col>
      <xdr:colOff>1190625</xdr:colOff>
      <xdr:row>423</xdr:row>
      <xdr:rowOff>152400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319"/>
        <a:stretch>
          <a:fillRect/>
        </a:stretch>
      </xdr:blipFill>
      <xdr:spPr>
        <a:xfrm>
          <a:off x="1543050" y="79695675"/>
          <a:ext cx="11811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425</xdr:row>
      <xdr:rowOff>28575</xdr:rowOff>
    </xdr:from>
    <xdr:to>
      <xdr:col>4</xdr:col>
      <xdr:colOff>1200150</xdr:colOff>
      <xdr:row>425</xdr:row>
      <xdr:rowOff>180975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320"/>
        <a:stretch>
          <a:fillRect/>
        </a:stretch>
      </xdr:blipFill>
      <xdr:spPr>
        <a:xfrm>
          <a:off x="1524000" y="80086200"/>
          <a:ext cx="12096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425</xdr:row>
      <xdr:rowOff>171450</xdr:rowOff>
    </xdr:from>
    <xdr:to>
      <xdr:col>4</xdr:col>
      <xdr:colOff>1219200</xdr:colOff>
      <xdr:row>427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321"/>
        <a:stretch>
          <a:fillRect/>
        </a:stretch>
      </xdr:blipFill>
      <xdr:spPr>
        <a:xfrm>
          <a:off x="1524000" y="80229075"/>
          <a:ext cx="12287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426</xdr:row>
      <xdr:rowOff>161925</xdr:rowOff>
    </xdr:from>
    <xdr:to>
      <xdr:col>4</xdr:col>
      <xdr:colOff>1190625</xdr:colOff>
      <xdr:row>428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322"/>
        <a:stretch>
          <a:fillRect/>
        </a:stretch>
      </xdr:blipFill>
      <xdr:spPr>
        <a:xfrm>
          <a:off x="1543050" y="80400525"/>
          <a:ext cx="11811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427</xdr:row>
      <xdr:rowOff>171450</xdr:rowOff>
    </xdr:from>
    <xdr:to>
      <xdr:col>4</xdr:col>
      <xdr:colOff>1219200</xdr:colOff>
      <xdr:row>428</xdr:row>
      <xdr:rowOff>161925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323"/>
        <a:stretch>
          <a:fillRect/>
        </a:stretch>
      </xdr:blipFill>
      <xdr:spPr>
        <a:xfrm>
          <a:off x="1562100" y="80591025"/>
          <a:ext cx="11906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430</xdr:row>
      <xdr:rowOff>19050</xdr:rowOff>
    </xdr:from>
    <xdr:to>
      <xdr:col>4</xdr:col>
      <xdr:colOff>1181100</xdr:colOff>
      <xdr:row>430</xdr:row>
      <xdr:rowOff>133350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324"/>
        <a:stretch>
          <a:fillRect/>
        </a:stretch>
      </xdr:blipFill>
      <xdr:spPr>
        <a:xfrm>
          <a:off x="1552575" y="81000600"/>
          <a:ext cx="116205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431</xdr:row>
      <xdr:rowOff>9525</xdr:rowOff>
    </xdr:from>
    <xdr:to>
      <xdr:col>4</xdr:col>
      <xdr:colOff>1143000</xdr:colOff>
      <xdr:row>431</xdr:row>
      <xdr:rowOff>171450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325"/>
        <a:stretch>
          <a:fillRect/>
        </a:stretch>
      </xdr:blipFill>
      <xdr:spPr>
        <a:xfrm>
          <a:off x="1533525" y="81172050"/>
          <a:ext cx="11430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432</xdr:row>
      <xdr:rowOff>9525</xdr:rowOff>
    </xdr:from>
    <xdr:to>
      <xdr:col>4</xdr:col>
      <xdr:colOff>1200150</xdr:colOff>
      <xdr:row>432</xdr:row>
      <xdr:rowOff>171450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326"/>
        <a:stretch>
          <a:fillRect/>
        </a:stretch>
      </xdr:blipFill>
      <xdr:spPr>
        <a:xfrm>
          <a:off x="1552575" y="81353025"/>
          <a:ext cx="11811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433</xdr:row>
      <xdr:rowOff>47625</xdr:rowOff>
    </xdr:from>
    <xdr:to>
      <xdr:col>4</xdr:col>
      <xdr:colOff>1219200</xdr:colOff>
      <xdr:row>433</xdr:row>
      <xdr:rowOff>142875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327"/>
        <a:stretch>
          <a:fillRect/>
        </a:stretch>
      </xdr:blipFill>
      <xdr:spPr>
        <a:xfrm>
          <a:off x="1552575" y="81572100"/>
          <a:ext cx="1200150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435</xdr:row>
      <xdr:rowOff>19050</xdr:rowOff>
    </xdr:from>
    <xdr:to>
      <xdr:col>4</xdr:col>
      <xdr:colOff>1209675</xdr:colOff>
      <xdr:row>435</xdr:row>
      <xdr:rowOff>161925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328"/>
        <a:stretch>
          <a:fillRect/>
        </a:stretch>
      </xdr:blipFill>
      <xdr:spPr>
        <a:xfrm>
          <a:off x="1524000" y="81924525"/>
          <a:ext cx="12192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435</xdr:row>
      <xdr:rowOff>161925</xdr:rowOff>
    </xdr:from>
    <xdr:to>
      <xdr:col>4</xdr:col>
      <xdr:colOff>1190625</xdr:colOff>
      <xdr:row>436</xdr:row>
      <xdr:rowOff>171450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329"/>
        <a:stretch>
          <a:fillRect/>
        </a:stretch>
      </xdr:blipFill>
      <xdr:spPr>
        <a:xfrm>
          <a:off x="1533525" y="82067400"/>
          <a:ext cx="11906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685800</xdr:colOff>
      <xdr:row>437</xdr:row>
      <xdr:rowOff>28575</xdr:rowOff>
    </xdr:from>
    <xdr:to>
      <xdr:col>4</xdr:col>
      <xdr:colOff>1190625</xdr:colOff>
      <xdr:row>437</xdr:row>
      <xdr:rowOff>180975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330"/>
        <a:stretch>
          <a:fillRect/>
        </a:stretch>
      </xdr:blipFill>
      <xdr:spPr>
        <a:xfrm>
          <a:off x="1524000" y="82296000"/>
          <a:ext cx="12001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438</xdr:row>
      <xdr:rowOff>19050</xdr:rowOff>
    </xdr:from>
    <xdr:to>
      <xdr:col>4</xdr:col>
      <xdr:colOff>1219200</xdr:colOff>
      <xdr:row>438</xdr:row>
      <xdr:rowOff>171450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331"/>
        <a:stretch>
          <a:fillRect/>
        </a:stretch>
      </xdr:blipFill>
      <xdr:spPr>
        <a:xfrm>
          <a:off x="1543050" y="82467450"/>
          <a:ext cx="12096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440</xdr:row>
      <xdr:rowOff>28575</xdr:rowOff>
    </xdr:from>
    <xdr:to>
      <xdr:col>4</xdr:col>
      <xdr:colOff>1162050</xdr:colOff>
      <xdr:row>440</xdr:row>
      <xdr:rowOff>142875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332"/>
        <a:stretch>
          <a:fillRect/>
        </a:stretch>
      </xdr:blipFill>
      <xdr:spPr>
        <a:xfrm>
          <a:off x="1562100" y="82857975"/>
          <a:ext cx="113347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441</xdr:row>
      <xdr:rowOff>28575</xdr:rowOff>
    </xdr:from>
    <xdr:to>
      <xdr:col>4</xdr:col>
      <xdr:colOff>1200150</xdr:colOff>
      <xdr:row>441</xdr:row>
      <xdr:rowOff>171450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333"/>
        <a:stretch>
          <a:fillRect/>
        </a:stretch>
      </xdr:blipFill>
      <xdr:spPr>
        <a:xfrm>
          <a:off x="1581150" y="83038950"/>
          <a:ext cx="11525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443</xdr:row>
      <xdr:rowOff>28575</xdr:rowOff>
    </xdr:from>
    <xdr:to>
      <xdr:col>4</xdr:col>
      <xdr:colOff>1162050</xdr:colOff>
      <xdr:row>443</xdr:row>
      <xdr:rowOff>152400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334"/>
        <a:stretch>
          <a:fillRect/>
        </a:stretch>
      </xdr:blipFill>
      <xdr:spPr>
        <a:xfrm>
          <a:off x="1552575" y="83419950"/>
          <a:ext cx="11430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445</xdr:row>
      <xdr:rowOff>9525</xdr:rowOff>
    </xdr:from>
    <xdr:to>
      <xdr:col>4</xdr:col>
      <xdr:colOff>1133475</xdr:colOff>
      <xdr:row>446</xdr:row>
      <xdr:rowOff>19050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335"/>
        <a:stretch>
          <a:fillRect/>
        </a:stretch>
      </xdr:blipFill>
      <xdr:spPr>
        <a:xfrm>
          <a:off x="1562100" y="83734275"/>
          <a:ext cx="11049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446</xdr:row>
      <xdr:rowOff>19050</xdr:rowOff>
    </xdr:from>
    <xdr:to>
      <xdr:col>4</xdr:col>
      <xdr:colOff>1143000</xdr:colOff>
      <xdr:row>446</xdr:row>
      <xdr:rowOff>152400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336"/>
        <a:stretch>
          <a:fillRect/>
        </a:stretch>
      </xdr:blipFill>
      <xdr:spPr>
        <a:xfrm>
          <a:off x="1562100" y="83924775"/>
          <a:ext cx="11144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448</xdr:row>
      <xdr:rowOff>9525</xdr:rowOff>
    </xdr:from>
    <xdr:to>
      <xdr:col>4</xdr:col>
      <xdr:colOff>1152525</xdr:colOff>
      <xdr:row>448</xdr:row>
      <xdr:rowOff>161925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337"/>
        <a:stretch>
          <a:fillRect/>
        </a:stretch>
      </xdr:blipFill>
      <xdr:spPr>
        <a:xfrm>
          <a:off x="1581150" y="84258150"/>
          <a:ext cx="11049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450</xdr:row>
      <xdr:rowOff>28575</xdr:rowOff>
    </xdr:from>
    <xdr:to>
      <xdr:col>4</xdr:col>
      <xdr:colOff>1152525</xdr:colOff>
      <xdr:row>450</xdr:row>
      <xdr:rowOff>161925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338"/>
        <a:stretch>
          <a:fillRect/>
        </a:stretch>
      </xdr:blipFill>
      <xdr:spPr>
        <a:xfrm>
          <a:off x="1543050" y="84658200"/>
          <a:ext cx="11430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451</xdr:row>
      <xdr:rowOff>9525</xdr:rowOff>
    </xdr:from>
    <xdr:to>
      <xdr:col>4</xdr:col>
      <xdr:colOff>1190625</xdr:colOff>
      <xdr:row>452</xdr:row>
      <xdr:rowOff>9525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339"/>
        <a:stretch>
          <a:fillRect/>
        </a:stretch>
      </xdr:blipFill>
      <xdr:spPr>
        <a:xfrm>
          <a:off x="1581150" y="84820125"/>
          <a:ext cx="11430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452</xdr:row>
      <xdr:rowOff>9525</xdr:rowOff>
    </xdr:from>
    <xdr:to>
      <xdr:col>4</xdr:col>
      <xdr:colOff>1209675</xdr:colOff>
      <xdr:row>452</xdr:row>
      <xdr:rowOff>152400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340"/>
        <a:stretch>
          <a:fillRect/>
        </a:stretch>
      </xdr:blipFill>
      <xdr:spPr>
        <a:xfrm>
          <a:off x="1552575" y="85001100"/>
          <a:ext cx="11906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38"/>
  <sheetViews>
    <sheetView tabSelected="1" workbookViewId="0" topLeftCell="A2">
      <selection activeCell="H2" sqref="H2"/>
    </sheetView>
  </sheetViews>
  <sheetFormatPr defaultColWidth="9.00390625" defaultRowHeight="12.75"/>
  <cols>
    <col min="1" max="1" width="1.12109375" style="1" customWidth="1"/>
    <col min="2" max="2" width="4.125" style="1" customWidth="1"/>
    <col min="3" max="3" width="5.75390625" style="3" customWidth="1"/>
    <col min="4" max="4" width="9.125" style="1" customWidth="1"/>
    <col min="5" max="5" width="16.75390625" style="1" customWidth="1"/>
    <col min="6" max="6" width="27.625" style="1" customWidth="1"/>
    <col min="7" max="7" width="19.75390625" style="1" customWidth="1"/>
    <col min="8" max="8" width="10.875" style="3" customWidth="1"/>
    <col min="9" max="9" width="9.125" style="3" customWidth="1"/>
    <col min="10" max="10" width="12.125" style="3" customWidth="1"/>
    <col min="11" max="11" width="1.25" style="1" customWidth="1"/>
    <col min="12" max="12" width="9.00390625" style="1" customWidth="1"/>
    <col min="13" max="13" width="13.875" style="1" customWidth="1"/>
    <col min="14" max="16384" width="9.125" style="1" customWidth="1"/>
  </cols>
  <sheetData>
    <row r="1" spans="2:6" ht="18.75" customHeight="1">
      <c r="B1" s="2" t="s">
        <v>0</v>
      </c>
      <c r="F1" s="3" t="s">
        <v>1</v>
      </c>
    </row>
    <row r="2" spans="2:6" ht="12.75">
      <c r="B2" s="126" t="s">
        <v>567</v>
      </c>
      <c r="C2" s="127"/>
      <c r="D2" s="127"/>
      <c r="E2" s="127"/>
      <c r="F2" s="4"/>
    </row>
    <row r="3" spans="2:6" ht="12.75" customHeight="1">
      <c r="B3" s="126" t="s">
        <v>2</v>
      </c>
      <c r="C3" s="127"/>
      <c r="D3" s="127"/>
      <c r="E3" s="127"/>
      <c r="F3" s="5"/>
    </row>
    <row r="4" spans="2:12" ht="18" customHeight="1">
      <c r="B4" s="6" t="s">
        <v>3</v>
      </c>
      <c r="L4" s="7" t="s">
        <v>4</v>
      </c>
    </row>
    <row r="5" ht="8.25" customHeight="1" thickBot="1"/>
    <row r="6" spans="2:13" ht="12.75">
      <c r="B6" s="8" t="s">
        <v>5</v>
      </c>
      <c r="C6" s="9" t="s">
        <v>6</v>
      </c>
      <c r="D6" s="9" t="s">
        <v>7</v>
      </c>
      <c r="E6" s="9"/>
      <c r="F6" s="9" t="s">
        <v>8</v>
      </c>
      <c r="G6" s="9" t="s">
        <v>9</v>
      </c>
      <c r="H6" s="10" t="s">
        <v>568</v>
      </c>
      <c r="I6" s="11" t="s">
        <v>10</v>
      </c>
      <c r="J6" s="12" t="s">
        <v>11</v>
      </c>
      <c r="K6" s="13"/>
      <c r="L6" s="14" t="s">
        <v>12</v>
      </c>
      <c r="M6" s="15" t="s">
        <v>13</v>
      </c>
    </row>
    <row r="7" spans="2:13" ht="20.25" customHeight="1" thickBot="1">
      <c r="B7" s="16"/>
      <c r="C7" s="17"/>
      <c r="D7" s="18"/>
      <c r="E7" s="18"/>
      <c r="F7" s="18"/>
      <c r="G7" s="19" t="s">
        <v>14</v>
      </c>
      <c r="H7" s="20" t="s">
        <v>15</v>
      </c>
      <c r="I7" s="21" t="s">
        <v>16</v>
      </c>
      <c r="J7" s="22"/>
      <c r="K7" s="13"/>
      <c r="L7" s="23">
        <f>I455</f>
        <v>0</v>
      </c>
      <c r="M7" s="24">
        <f>J455</f>
        <v>0</v>
      </c>
    </row>
    <row r="8" spans="3:8" ht="14.25" customHeight="1">
      <c r="C8" s="25"/>
      <c r="D8" s="26"/>
      <c r="E8" s="26"/>
      <c r="F8" s="26"/>
      <c r="G8" s="27"/>
      <c r="H8" s="28"/>
    </row>
    <row r="9" spans="2:8" ht="15" customHeight="1" thickBot="1">
      <c r="B9" s="13" t="s">
        <v>17</v>
      </c>
      <c r="C9" s="25"/>
      <c r="D9" s="26"/>
      <c r="E9" s="26"/>
      <c r="F9" s="26"/>
      <c r="G9" s="27"/>
      <c r="H9" s="28"/>
    </row>
    <row r="10" spans="2:11" ht="14.25">
      <c r="B10" s="29">
        <v>1</v>
      </c>
      <c r="C10" s="30" t="s">
        <v>18</v>
      </c>
      <c r="D10" s="31" t="s">
        <v>19</v>
      </c>
      <c r="E10" s="31"/>
      <c r="F10" s="32" t="s">
        <v>20</v>
      </c>
      <c r="G10" s="33" t="s">
        <v>21</v>
      </c>
      <c r="H10" s="34">
        <v>260</v>
      </c>
      <c r="I10" s="35"/>
      <c r="J10" s="36">
        <f>H10*I10</f>
        <v>0</v>
      </c>
      <c r="K10" s="37"/>
    </row>
    <row r="11" spans="2:11" ht="15">
      <c r="B11" s="38">
        <v>2</v>
      </c>
      <c r="C11" s="39" t="s">
        <v>18</v>
      </c>
      <c r="D11" s="40" t="s">
        <v>22</v>
      </c>
      <c r="E11" s="40"/>
      <c r="F11" s="39" t="s">
        <v>20</v>
      </c>
      <c r="G11" s="41" t="s">
        <v>23</v>
      </c>
      <c r="H11" s="42">
        <v>260</v>
      </c>
      <c r="I11" s="43"/>
      <c r="J11" s="44">
        <f aca="true" t="shared" si="0" ref="J11:J74">H11*I11</f>
        <v>0</v>
      </c>
      <c r="K11" s="37"/>
    </row>
    <row r="12" spans="2:11" ht="15">
      <c r="B12" s="38">
        <v>3</v>
      </c>
      <c r="C12" s="39" t="s">
        <v>18</v>
      </c>
      <c r="D12" s="40" t="s">
        <v>24</v>
      </c>
      <c r="E12" s="40"/>
      <c r="F12" s="39" t="s">
        <v>20</v>
      </c>
      <c r="G12" s="41" t="s">
        <v>25</v>
      </c>
      <c r="H12" s="42">
        <v>260</v>
      </c>
      <c r="I12" s="43"/>
      <c r="J12" s="44">
        <f t="shared" si="0"/>
        <v>0</v>
      </c>
      <c r="K12" s="37"/>
    </row>
    <row r="13" spans="2:11" ht="15">
      <c r="B13" s="38">
        <v>4</v>
      </c>
      <c r="C13" s="39" t="s">
        <v>18</v>
      </c>
      <c r="D13" s="40" t="s">
        <v>26</v>
      </c>
      <c r="E13" s="40"/>
      <c r="F13" s="39" t="s">
        <v>20</v>
      </c>
      <c r="G13" s="41" t="s">
        <v>27</v>
      </c>
      <c r="H13" s="42">
        <v>260</v>
      </c>
      <c r="I13" s="43"/>
      <c r="J13" s="44">
        <f t="shared" si="0"/>
        <v>0</v>
      </c>
      <c r="K13" s="37"/>
    </row>
    <row r="14" spans="2:11" ht="15">
      <c r="B14" s="38">
        <v>5</v>
      </c>
      <c r="C14" s="39" t="s">
        <v>18</v>
      </c>
      <c r="D14" s="40" t="s">
        <v>28</v>
      </c>
      <c r="E14" s="40"/>
      <c r="F14" s="39" t="s">
        <v>20</v>
      </c>
      <c r="G14" s="41" t="s">
        <v>29</v>
      </c>
      <c r="H14" s="42">
        <v>260</v>
      </c>
      <c r="I14" s="43"/>
      <c r="J14" s="44">
        <f t="shared" si="0"/>
        <v>0</v>
      </c>
      <c r="K14" s="37"/>
    </row>
    <row r="15" spans="2:11" ht="15.75" thickBot="1">
      <c r="B15" s="16">
        <v>6</v>
      </c>
      <c r="C15" s="45" t="s">
        <v>18</v>
      </c>
      <c r="D15" s="46" t="s">
        <v>30</v>
      </c>
      <c r="E15" s="46"/>
      <c r="F15" s="45" t="s">
        <v>20</v>
      </c>
      <c r="G15" s="47" t="s">
        <v>31</v>
      </c>
      <c r="H15" s="48">
        <v>260</v>
      </c>
      <c r="I15" s="49"/>
      <c r="J15" s="50">
        <f t="shared" si="0"/>
        <v>0</v>
      </c>
      <c r="K15" s="37"/>
    </row>
    <row r="16" spans="3:11" ht="15.75" thickBot="1">
      <c r="C16" s="39"/>
      <c r="D16" s="40"/>
      <c r="E16" s="40"/>
      <c r="F16" s="39"/>
      <c r="G16" s="41"/>
      <c r="H16" s="42"/>
      <c r="I16" s="43"/>
      <c r="J16" s="51">
        <f t="shared" si="0"/>
        <v>0</v>
      </c>
      <c r="K16" s="37"/>
    </row>
    <row r="17" spans="2:11" ht="15">
      <c r="B17" s="29">
        <v>7</v>
      </c>
      <c r="C17" s="30" t="s">
        <v>18</v>
      </c>
      <c r="D17" s="118" t="s">
        <v>32</v>
      </c>
      <c r="E17" s="52"/>
      <c r="F17" s="53" t="s">
        <v>33</v>
      </c>
      <c r="G17" s="33" t="s">
        <v>23</v>
      </c>
      <c r="H17" s="34">
        <v>260</v>
      </c>
      <c r="I17" s="35"/>
      <c r="J17" s="36">
        <f t="shared" si="0"/>
        <v>0</v>
      </c>
      <c r="K17" s="37"/>
    </row>
    <row r="18" spans="2:11" ht="17.25" customHeight="1">
      <c r="B18" s="38">
        <v>8</v>
      </c>
      <c r="C18" s="39" t="s">
        <v>18</v>
      </c>
      <c r="D18" s="119" t="s">
        <v>34</v>
      </c>
      <c r="E18" s="40"/>
      <c r="F18" s="54" t="s">
        <v>33</v>
      </c>
      <c r="G18" s="41" t="s">
        <v>25</v>
      </c>
      <c r="H18" s="42">
        <v>260</v>
      </c>
      <c r="I18" s="43"/>
      <c r="J18" s="44">
        <f t="shared" si="0"/>
        <v>0</v>
      </c>
      <c r="K18" s="37"/>
    </row>
    <row r="19" spans="2:11" ht="15">
      <c r="B19" s="38">
        <v>9</v>
      </c>
      <c r="C19" s="39" t="s">
        <v>18</v>
      </c>
      <c r="D19" s="119" t="s">
        <v>35</v>
      </c>
      <c r="E19" s="40"/>
      <c r="F19" s="54" t="s">
        <v>33</v>
      </c>
      <c r="G19" s="41" t="s">
        <v>27</v>
      </c>
      <c r="H19" s="42">
        <v>260</v>
      </c>
      <c r="I19" s="43"/>
      <c r="J19" s="44">
        <f t="shared" si="0"/>
        <v>0</v>
      </c>
      <c r="K19" s="37"/>
    </row>
    <row r="20" spans="2:11" ht="15.75" thickBot="1">
      <c r="B20" s="16">
        <v>10</v>
      </c>
      <c r="C20" s="45" t="s">
        <v>18</v>
      </c>
      <c r="D20" s="120" t="s">
        <v>36</v>
      </c>
      <c r="E20" s="46"/>
      <c r="F20" s="55" t="s">
        <v>33</v>
      </c>
      <c r="G20" s="47" t="s">
        <v>31</v>
      </c>
      <c r="H20" s="48">
        <v>260</v>
      </c>
      <c r="I20" s="49"/>
      <c r="J20" s="50">
        <f t="shared" si="0"/>
        <v>0</v>
      </c>
      <c r="K20" s="37"/>
    </row>
    <row r="21" spans="3:11" ht="15.75" thickBot="1">
      <c r="C21" s="39"/>
      <c r="D21" s="40"/>
      <c r="E21" s="40"/>
      <c r="F21" s="54"/>
      <c r="G21" s="41"/>
      <c r="H21" s="42"/>
      <c r="I21" s="43"/>
      <c r="J21" s="51">
        <f t="shared" si="0"/>
        <v>0</v>
      </c>
      <c r="K21" s="37"/>
    </row>
    <row r="22" spans="2:11" ht="15">
      <c r="B22" s="29">
        <v>11</v>
      </c>
      <c r="C22" s="30" t="s">
        <v>18</v>
      </c>
      <c r="D22" s="118" t="s">
        <v>37</v>
      </c>
      <c r="E22" s="52"/>
      <c r="F22" s="53" t="s">
        <v>38</v>
      </c>
      <c r="G22" s="33" t="s">
        <v>39</v>
      </c>
      <c r="H22" s="34">
        <v>260</v>
      </c>
      <c r="I22" s="35"/>
      <c r="J22" s="36">
        <f t="shared" si="0"/>
        <v>0</v>
      </c>
      <c r="K22" s="37"/>
    </row>
    <row r="23" spans="2:11" ht="15">
      <c r="B23" s="38">
        <v>12</v>
      </c>
      <c r="C23" s="39" t="s">
        <v>18</v>
      </c>
      <c r="D23" s="119" t="s">
        <v>40</v>
      </c>
      <c r="E23" s="40"/>
      <c r="F23" s="54" t="s">
        <v>38</v>
      </c>
      <c r="G23" s="41" t="s">
        <v>41</v>
      </c>
      <c r="H23" s="42">
        <v>260</v>
      </c>
      <c r="I23" s="43"/>
      <c r="J23" s="44">
        <f t="shared" si="0"/>
        <v>0</v>
      </c>
      <c r="K23" s="37"/>
    </row>
    <row r="24" spans="2:11" ht="15.75" thickBot="1">
      <c r="B24" s="16">
        <v>13</v>
      </c>
      <c r="C24" s="45" t="s">
        <v>18</v>
      </c>
      <c r="D24" s="120" t="s">
        <v>42</v>
      </c>
      <c r="E24" s="46"/>
      <c r="F24" s="55" t="s">
        <v>38</v>
      </c>
      <c r="G24" s="47" t="s">
        <v>43</v>
      </c>
      <c r="H24" s="48">
        <v>260</v>
      </c>
      <c r="I24" s="49"/>
      <c r="J24" s="50">
        <f t="shared" si="0"/>
        <v>0</v>
      </c>
      <c r="K24" s="37"/>
    </row>
    <row r="25" spans="3:11" ht="15" thickBot="1">
      <c r="C25" s="39"/>
      <c r="D25" s="56"/>
      <c r="E25" s="56"/>
      <c r="F25" s="54"/>
      <c r="G25" s="41"/>
      <c r="H25" s="42"/>
      <c r="I25" s="43"/>
      <c r="J25" s="51">
        <f t="shared" si="0"/>
        <v>0</v>
      </c>
      <c r="K25" s="37"/>
    </row>
    <row r="26" spans="2:11" ht="15">
      <c r="B26" s="29">
        <v>14</v>
      </c>
      <c r="C26" s="30" t="s">
        <v>18</v>
      </c>
      <c r="D26" s="118" t="s">
        <v>44</v>
      </c>
      <c r="E26" s="52"/>
      <c r="F26" s="53" t="s">
        <v>45</v>
      </c>
      <c r="G26" s="33" t="s">
        <v>46</v>
      </c>
      <c r="H26" s="34">
        <v>260</v>
      </c>
      <c r="I26" s="35"/>
      <c r="J26" s="36">
        <f t="shared" si="0"/>
        <v>0</v>
      </c>
      <c r="K26" s="37"/>
    </row>
    <row r="27" spans="2:11" ht="15">
      <c r="B27" s="38">
        <v>15</v>
      </c>
      <c r="C27" s="39" t="s">
        <v>18</v>
      </c>
      <c r="D27" s="119" t="s">
        <v>47</v>
      </c>
      <c r="E27" s="40"/>
      <c r="F27" s="54" t="s">
        <v>45</v>
      </c>
      <c r="G27" s="41" t="s">
        <v>48</v>
      </c>
      <c r="H27" s="42">
        <v>260</v>
      </c>
      <c r="I27" s="43"/>
      <c r="J27" s="44">
        <f t="shared" si="0"/>
        <v>0</v>
      </c>
      <c r="K27" s="37"/>
    </row>
    <row r="28" spans="2:11" ht="15.75" thickBot="1">
      <c r="B28" s="16">
        <v>16</v>
      </c>
      <c r="C28" s="45" t="s">
        <v>18</v>
      </c>
      <c r="D28" s="120" t="s">
        <v>49</v>
      </c>
      <c r="E28" s="46"/>
      <c r="F28" s="55" t="s">
        <v>45</v>
      </c>
      <c r="G28" s="47" t="s">
        <v>50</v>
      </c>
      <c r="H28" s="48">
        <v>260</v>
      </c>
      <c r="I28" s="49"/>
      <c r="J28" s="50">
        <f t="shared" si="0"/>
        <v>0</v>
      </c>
      <c r="K28" s="37"/>
    </row>
    <row r="29" spans="3:11" ht="15.75" thickBot="1">
      <c r="C29" s="39"/>
      <c r="D29" s="40"/>
      <c r="E29" s="40"/>
      <c r="F29" s="54"/>
      <c r="G29" s="41"/>
      <c r="H29" s="42"/>
      <c r="I29" s="43"/>
      <c r="J29" s="51">
        <f t="shared" si="0"/>
        <v>0</v>
      </c>
      <c r="K29" s="37"/>
    </row>
    <row r="30" spans="2:11" ht="15">
      <c r="B30" s="29">
        <v>17</v>
      </c>
      <c r="C30" s="30" t="s">
        <v>18</v>
      </c>
      <c r="D30" s="118" t="s">
        <v>51</v>
      </c>
      <c r="E30" s="52"/>
      <c r="F30" s="32" t="s">
        <v>52</v>
      </c>
      <c r="G30" s="33" t="s">
        <v>53</v>
      </c>
      <c r="H30" s="34">
        <v>260</v>
      </c>
      <c r="I30" s="35"/>
      <c r="J30" s="36">
        <f t="shared" si="0"/>
        <v>0</v>
      </c>
      <c r="K30" s="37"/>
    </row>
    <row r="31" spans="2:11" ht="15">
      <c r="B31" s="38">
        <v>18</v>
      </c>
      <c r="C31" s="39" t="s">
        <v>18</v>
      </c>
      <c r="D31" s="119" t="s">
        <v>54</v>
      </c>
      <c r="E31" s="40"/>
      <c r="F31" s="39" t="s">
        <v>52</v>
      </c>
      <c r="G31" s="41" t="s">
        <v>55</v>
      </c>
      <c r="H31" s="42">
        <v>260</v>
      </c>
      <c r="I31" s="43"/>
      <c r="J31" s="44">
        <f t="shared" si="0"/>
        <v>0</v>
      </c>
      <c r="K31" s="37"/>
    </row>
    <row r="32" spans="2:11" ht="15.75" thickBot="1">
      <c r="B32" s="16">
        <v>19</v>
      </c>
      <c r="C32" s="45" t="s">
        <v>18</v>
      </c>
      <c r="D32" s="120" t="s">
        <v>56</v>
      </c>
      <c r="E32" s="46"/>
      <c r="F32" s="45" t="s">
        <v>52</v>
      </c>
      <c r="G32" s="47" t="s">
        <v>57</v>
      </c>
      <c r="H32" s="48">
        <v>260</v>
      </c>
      <c r="I32" s="49"/>
      <c r="J32" s="50">
        <f t="shared" si="0"/>
        <v>0</v>
      </c>
      <c r="K32" s="37"/>
    </row>
    <row r="33" spans="3:11" ht="15.75" thickBot="1">
      <c r="C33" s="39"/>
      <c r="D33" s="40"/>
      <c r="E33" s="40"/>
      <c r="F33" s="39"/>
      <c r="G33" s="41"/>
      <c r="H33" s="42"/>
      <c r="I33" s="43"/>
      <c r="J33" s="51">
        <f t="shared" si="0"/>
        <v>0</v>
      </c>
      <c r="K33" s="37"/>
    </row>
    <row r="34" spans="2:11" ht="15">
      <c r="B34" s="29">
        <v>20</v>
      </c>
      <c r="C34" s="30" t="s">
        <v>18</v>
      </c>
      <c r="D34" s="118" t="s">
        <v>58</v>
      </c>
      <c r="E34" s="52"/>
      <c r="F34" s="32" t="s">
        <v>59</v>
      </c>
      <c r="G34" s="33" t="s">
        <v>60</v>
      </c>
      <c r="H34" s="34">
        <v>260</v>
      </c>
      <c r="I34" s="35"/>
      <c r="J34" s="36">
        <f t="shared" si="0"/>
        <v>0</v>
      </c>
      <c r="K34" s="37"/>
    </row>
    <row r="35" spans="2:11" ht="15">
      <c r="B35" s="38">
        <v>21</v>
      </c>
      <c r="C35" s="39" t="s">
        <v>18</v>
      </c>
      <c r="D35" s="119" t="s">
        <v>61</v>
      </c>
      <c r="E35" s="40"/>
      <c r="F35" s="39" t="s">
        <v>59</v>
      </c>
      <c r="G35" s="41" t="s">
        <v>62</v>
      </c>
      <c r="H35" s="42">
        <v>260</v>
      </c>
      <c r="I35" s="43"/>
      <c r="J35" s="44">
        <f t="shared" si="0"/>
        <v>0</v>
      </c>
      <c r="K35" s="37"/>
    </row>
    <row r="36" spans="2:11" ht="15">
      <c r="B36" s="38">
        <v>22</v>
      </c>
      <c r="C36" s="39" t="s">
        <v>18</v>
      </c>
      <c r="D36" s="119" t="s">
        <v>63</v>
      </c>
      <c r="E36" s="40"/>
      <c r="F36" s="39" t="s">
        <v>59</v>
      </c>
      <c r="G36" s="41" t="s">
        <v>64</v>
      </c>
      <c r="H36" s="42">
        <v>260</v>
      </c>
      <c r="I36" s="43"/>
      <c r="J36" s="44">
        <f t="shared" si="0"/>
        <v>0</v>
      </c>
      <c r="K36" s="37"/>
    </row>
    <row r="37" spans="2:11" ht="15">
      <c r="B37" s="38">
        <v>23</v>
      </c>
      <c r="C37" s="39" t="s">
        <v>18</v>
      </c>
      <c r="D37" s="119" t="s">
        <v>65</v>
      </c>
      <c r="E37" s="40"/>
      <c r="F37" s="39" t="s">
        <v>59</v>
      </c>
      <c r="G37" s="41" t="s">
        <v>66</v>
      </c>
      <c r="H37" s="42">
        <v>260</v>
      </c>
      <c r="I37" s="43"/>
      <c r="J37" s="44">
        <f t="shared" si="0"/>
        <v>0</v>
      </c>
      <c r="K37" s="37"/>
    </row>
    <row r="38" spans="2:11" ht="15.75" thickBot="1">
      <c r="B38" s="16">
        <v>24</v>
      </c>
      <c r="C38" s="45" t="s">
        <v>18</v>
      </c>
      <c r="D38" s="120" t="s">
        <v>67</v>
      </c>
      <c r="E38" s="46"/>
      <c r="F38" s="45" t="s">
        <v>59</v>
      </c>
      <c r="G38" s="47" t="s">
        <v>68</v>
      </c>
      <c r="H38" s="48">
        <v>260</v>
      </c>
      <c r="I38" s="49"/>
      <c r="J38" s="50">
        <f t="shared" si="0"/>
        <v>0</v>
      </c>
      <c r="K38" s="37"/>
    </row>
    <row r="39" spans="3:11" ht="15.75" thickBot="1">
      <c r="C39" s="39"/>
      <c r="D39" s="40"/>
      <c r="E39" s="40"/>
      <c r="F39" s="39"/>
      <c r="G39" s="41"/>
      <c r="H39" s="42"/>
      <c r="I39" s="43"/>
      <c r="J39" s="51">
        <f t="shared" si="0"/>
        <v>0</v>
      </c>
      <c r="K39" s="37"/>
    </row>
    <row r="40" spans="2:11" ht="15">
      <c r="B40" s="29">
        <v>25</v>
      </c>
      <c r="C40" s="30" t="s">
        <v>18</v>
      </c>
      <c r="D40" s="118" t="s">
        <v>69</v>
      </c>
      <c r="E40" s="52"/>
      <c r="F40" s="32" t="s">
        <v>70</v>
      </c>
      <c r="G40" s="33" t="s">
        <v>71</v>
      </c>
      <c r="H40" s="34">
        <v>260</v>
      </c>
      <c r="I40" s="35"/>
      <c r="J40" s="36">
        <f t="shared" si="0"/>
        <v>0</v>
      </c>
      <c r="K40" s="37"/>
    </row>
    <row r="41" spans="2:11" ht="15">
      <c r="B41" s="38">
        <v>26</v>
      </c>
      <c r="C41" s="39" t="s">
        <v>18</v>
      </c>
      <c r="D41" s="119" t="s">
        <v>72</v>
      </c>
      <c r="E41" s="40"/>
      <c r="F41" s="39" t="s">
        <v>70</v>
      </c>
      <c r="G41" s="41" t="s">
        <v>73</v>
      </c>
      <c r="H41" s="42">
        <v>260</v>
      </c>
      <c r="I41" s="43"/>
      <c r="J41" s="44">
        <f t="shared" si="0"/>
        <v>0</v>
      </c>
      <c r="K41" s="37"/>
    </row>
    <row r="42" spans="2:11" ht="15">
      <c r="B42" s="38">
        <v>27</v>
      </c>
      <c r="C42" s="39" t="s">
        <v>18</v>
      </c>
      <c r="D42" s="119" t="s">
        <v>74</v>
      </c>
      <c r="E42" s="40"/>
      <c r="F42" s="39" t="s">
        <v>70</v>
      </c>
      <c r="G42" s="41" t="s">
        <v>75</v>
      </c>
      <c r="H42" s="42">
        <v>260</v>
      </c>
      <c r="I42" s="43"/>
      <c r="J42" s="44">
        <f t="shared" si="0"/>
        <v>0</v>
      </c>
      <c r="K42" s="37"/>
    </row>
    <row r="43" spans="2:11" ht="15">
      <c r="B43" s="38">
        <v>28</v>
      </c>
      <c r="C43" s="39" t="s">
        <v>18</v>
      </c>
      <c r="D43" s="119" t="s">
        <v>76</v>
      </c>
      <c r="E43" s="40"/>
      <c r="F43" s="39" t="s">
        <v>70</v>
      </c>
      <c r="G43" s="41" t="s">
        <v>77</v>
      </c>
      <c r="H43" s="42">
        <v>260</v>
      </c>
      <c r="I43" s="43"/>
      <c r="J43" s="44">
        <f t="shared" si="0"/>
        <v>0</v>
      </c>
      <c r="K43" s="37"/>
    </row>
    <row r="44" spans="2:11" ht="15">
      <c r="B44" s="38">
        <v>29</v>
      </c>
      <c r="C44" s="39" t="s">
        <v>18</v>
      </c>
      <c r="D44" s="119" t="s">
        <v>78</v>
      </c>
      <c r="E44" s="40"/>
      <c r="F44" s="39" t="s">
        <v>70</v>
      </c>
      <c r="G44" s="41" t="s">
        <v>79</v>
      </c>
      <c r="H44" s="42">
        <v>260</v>
      </c>
      <c r="I44" s="43"/>
      <c r="J44" s="44">
        <f t="shared" si="0"/>
        <v>0</v>
      </c>
      <c r="K44" s="37"/>
    </row>
    <row r="45" spans="2:11" ht="15">
      <c r="B45" s="38">
        <v>30</v>
      </c>
      <c r="C45" s="39" t="s">
        <v>18</v>
      </c>
      <c r="D45" s="119" t="s">
        <v>80</v>
      </c>
      <c r="E45" s="40"/>
      <c r="F45" s="39" t="s">
        <v>70</v>
      </c>
      <c r="G45" s="41" t="s">
        <v>81</v>
      </c>
      <c r="H45" s="42">
        <v>260</v>
      </c>
      <c r="I45" s="43"/>
      <c r="J45" s="44">
        <f t="shared" si="0"/>
        <v>0</v>
      </c>
      <c r="K45" s="37"/>
    </row>
    <row r="46" spans="2:11" ht="15">
      <c r="B46" s="38">
        <v>31</v>
      </c>
      <c r="C46" s="39" t="s">
        <v>18</v>
      </c>
      <c r="D46" s="119" t="s">
        <v>82</v>
      </c>
      <c r="E46" s="40"/>
      <c r="F46" s="39" t="s">
        <v>70</v>
      </c>
      <c r="G46" s="41" t="s">
        <v>83</v>
      </c>
      <c r="H46" s="42">
        <v>260</v>
      </c>
      <c r="I46" s="43"/>
      <c r="J46" s="44">
        <f t="shared" si="0"/>
        <v>0</v>
      </c>
      <c r="K46" s="37"/>
    </row>
    <row r="47" spans="2:11" ht="15.75" thickBot="1">
      <c r="B47" s="16">
        <v>32</v>
      </c>
      <c r="C47" s="45" t="s">
        <v>18</v>
      </c>
      <c r="D47" s="120" t="s">
        <v>84</v>
      </c>
      <c r="E47" s="46"/>
      <c r="F47" s="45" t="s">
        <v>70</v>
      </c>
      <c r="G47" s="47" t="s">
        <v>85</v>
      </c>
      <c r="H47" s="48">
        <v>260</v>
      </c>
      <c r="I47" s="49"/>
      <c r="J47" s="50">
        <f t="shared" si="0"/>
        <v>0</v>
      </c>
      <c r="K47" s="37"/>
    </row>
    <row r="48" spans="3:11" ht="15.75" thickBot="1">
      <c r="C48" s="39"/>
      <c r="D48" s="40"/>
      <c r="E48" s="40"/>
      <c r="F48" s="39"/>
      <c r="G48" s="41"/>
      <c r="H48" s="42"/>
      <c r="I48" s="43"/>
      <c r="J48" s="51">
        <f t="shared" si="0"/>
        <v>0</v>
      </c>
      <c r="K48" s="37"/>
    </row>
    <row r="49" spans="2:11" ht="15.75" thickBot="1">
      <c r="B49" s="57">
        <v>33</v>
      </c>
      <c r="C49" s="58" t="s">
        <v>18</v>
      </c>
      <c r="D49" s="121" t="s">
        <v>86</v>
      </c>
      <c r="E49" s="59"/>
      <c r="F49" s="60" t="s">
        <v>87</v>
      </c>
      <c r="G49" s="61" t="s">
        <v>88</v>
      </c>
      <c r="H49" s="62">
        <v>260</v>
      </c>
      <c r="I49" s="63"/>
      <c r="J49" s="64">
        <f t="shared" si="0"/>
        <v>0</v>
      </c>
      <c r="K49" s="37"/>
    </row>
    <row r="50" spans="3:11" ht="15.75" thickBot="1">
      <c r="C50" s="39"/>
      <c r="D50" s="40"/>
      <c r="E50" s="40"/>
      <c r="F50" s="39"/>
      <c r="G50" s="41"/>
      <c r="H50" s="42"/>
      <c r="I50" s="43"/>
      <c r="J50" s="51">
        <f t="shared" si="0"/>
        <v>0</v>
      </c>
      <c r="K50" s="37"/>
    </row>
    <row r="51" spans="2:11" ht="15">
      <c r="B51" s="29">
        <v>34</v>
      </c>
      <c r="C51" s="30" t="s">
        <v>89</v>
      </c>
      <c r="D51" s="118" t="s">
        <v>90</v>
      </c>
      <c r="E51" s="52"/>
      <c r="F51" s="32" t="s">
        <v>91</v>
      </c>
      <c r="G51" s="33" t="s">
        <v>92</v>
      </c>
      <c r="H51" s="34">
        <v>260</v>
      </c>
      <c r="I51" s="35"/>
      <c r="J51" s="36">
        <f t="shared" si="0"/>
        <v>0</v>
      </c>
      <c r="K51" s="37"/>
    </row>
    <row r="52" spans="2:11" ht="15">
      <c r="B52" s="38">
        <v>35</v>
      </c>
      <c r="C52" s="39" t="s">
        <v>18</v>
      </c>
      <c r="D52" s="119" t="s">
        <v>93</v>
      </c>
      <c r="E52" s="40"/>
      <c r="F52" s="39" t="s">
        <v>91</v>
      </c>
      <c r="G52" s="41" t="s">
        <v>94</v>
      </c>
      <c r="H52" s="42">
        <v>260</v>
      </c>
      <c r="I52" s="43"/>
      <c r="J52" s="44">
        <f t="shared" si="0"/>
        <v>0</v>
      </c>
      <c r="K52" s="37"/>
    </row>
    <row r="53" spans="2:11" ht="15">
      <c r="B53" s="38">
        <v>36</v>
      </c>
      <c r="C53" s="39" t="s">
        <v>18</v>
      </c>
      <c r="D53" s="119" t="s">
        <v>95</v>
      </c>
      <c r="E53" s="40"/>
      <c r="F53" s="39" t="s">
        <v>91</v>
      </c>
      <c r="G53" s="41" t="s">
        <v>96</v>
      </c>
      <c r="H53" s="42">
        <v>260</v>
      </c>
      <c r="I53" s="43"/>
      <c r="J53" s="44">
        <f t="shared" si="0"/>
        <v>0</v>
      </c>
      <c r="K53" s="37"/>
    </row>
    <row r="54" spans="2:11" ht="15">
      <c r="B54" s="38">
        <v>37</v>
      </c>
      <c r="C54" s="39" t="s">
        <v>18</v>
      </c>
      <c r="D54" s="119" t="s">
        <v>97</v>
      </c>
      <c r="E54" s="40"/>
      <c r="F54" s="39" t="s">
        <v>91</v>
      </c>
      <c r="G54" s="41" t="s">
        <v>98</v>
      </c>
      <c r="H54" s="42">
        <v>260</v>
      </c>
      <c r="I54" s="43"/>
      <c r="J54" s="44">
        <f t="shared" si="0"/>
        <v>0</v>
      </c>
      <c r="K54" s="37"/>
    </row>
    <row r="55" spans="2:11" ht="15">
      <c r="B55" s="38">
        <v>38</v>
      </c>
      <c r="C55" s="39" t="s">
        <v>18</v>
      </c>
      <c r="D55" s="119" t="s">
        <v>99</v>
      </c>
      <c r="E55" s="40"/>
      <c r="F55" s="39" t="s">
        <v>91</v>
      </c>
      <c r="G55" s="41" t="s">
        <v>100</v>
      </c>
      <c r="H55" s="42">
        <v>260</v>
      </c>
      <c r="I55" s="43"/>
      <c r="J55" s="44">
        <f t="shared" si="0"/>
        <v>0</v>
      </c>
      <c r="K55" s="37"/>
    </row>
    <row r="56" spans="2:11" ht="15">
      <c r="B56" s="38">
        <v>39</v>
      </c>
      <c r="C56" s="39" t="s">
        <v>18</v>
      </c>
      <c r="D56" s="119" t="s">
        <v>101</v>
      </c>
      <c r="E56" s="40"/>
      <c r="F56" s="39" t="s">
        <v>91</v>
      </c>
      <c r="G56" s="41" t="s">
        <v>102</v>
      </c>
      <c r="H56" s="42">
        <v>260</v>
      </c>
      <c r="I56" s="43"/>
      <c r="J56" s="44">
        <f t="shared" si="0"/>
        <v>0</v>
      </c>
      <c r="K56" s="37"/>
    </row>
    <row r="57" spans="2:11" ht="15.75" thickBot="1">
      <c r="B57" s="16">
        <v>40</v>
      </c>
      <c r="C57" s="45" t="s">
        <v>18</v>
      </c>
      <c r="D57" s="120" t="s">
        <v>103</v>
      </c>
      <c r="E57" s="46"/>
      <c r="F57" s="45" t="s">
        <v>91</v>
      </c>
      <c r="G57" s="47" t="s">
        <v>104</v>
      </c>
      <c r="H57" s="48">
        <v>260</v>
      </c>
      <c r="I57" s="49"/>
      <c r="J57" s="50">
        <f t="shared" si="0"/>
        <v>0</v>
      </c>
      <c r="K57" s="37"/>
    </row>
    <row r="58" spans="3:11" ht="15.75" thickBot="1">
      <c r="C58" s="41"/>
      <c r="D58" s="40"/>
      <c r="E58" s="40"/>
      <c r="F58" s="39"/>
      <c r="G58" s="41"/>
      <c r="H58" s="42"/>
      <c r="I58" s="43"/>
      <c r="J58" s="51">
        <f t="shared" si="0"/>
        <v>0</v>
      </c>
      <c r="K58" s="37"/>
    </row>
    <row r="59" spans="2:11" ht="15">
      <c r="B59" s="29">
        <v>41</v>
      </c>
      <c r="C59" s="30" t="s">
        <v>18</v>
      </c>
      <c r="D59" s="118" t="s">
        <v>105</v>
      </c>
      <c r="E59" s="52"/>
      <c r="F59" s="32" t="s">
        <v>106</v>
      </c>
      <c r="G59" s="33" t="s">
        <v>107</v>
      </c>
      <c r="H59" s="34">
        <v>260</v>
      </c>
      <c r="I59" s="35"/>
      <c r="J59" s="36">
        <f t="shared" si="0"/>
        <v>0</v>
      </c>
      <c r="K59" s="37"/>
    </row>
    <row r="60" spans="2:11" ht="15">
      <c r="B60" s="38">
        <v>42</v>
      </c>
      <c r="C60" s="39" t="s">
        <v>18</v>
      </c>
      <c r="D60" s="119" t="s">
        <v>108</v>
      </c>
      <c r="E60" s="40"/>
      <c r="F60" s="39" t="s">
        <v>106</v>
      </c>
      <c r="G60" s="41" t="s">
        <v>109</v>
      </c>
      <c r="H60" s="42">
        <v>260</v>
      </c>
      <c r="I60" s="43"/>
      <c r="J60" s="44">
        <f t="shared" si="0"/>
        <v>0</v>
      </c>
      <c r="K60" s="37"/>
    </row>
    <row r="61" spans="2:11" ht="15.75" thickBot="1">
      <c r="B61" s="16">
        <v>43</v>
      </c>
      <c r="C61" s="45" t="s">
        <v>18</v>
      </c>
      <c r="D61" s="120" t="s">
        <v>110</v>
      </c>
      <c r="E61" s="46"/>
      <c r="F61" s="45" t="s">
        <v>106</v>
      </c>
      <c r="G61" s="47" t="s">
        <v>111</v>
      </c>
      <c r="H61" s="48">
        <v>260</v>
      </c>
      <c r="I61" s="49"/>
      <c r="J61" s="50">
        <f t="shared" si="0"/>
        <v>0</v>
      </c>
      <c r="K61" s="37"/>
    </row>
    <row r="62" spans="3:11" ht="15.75" thickBot="1">
      <c r="C62" s="65"/>
      <c r="D62" s="40"/>
      <c r="E62" s="40"/>
      <c r="F62" s="39"/>
      <c r="G62" s="41"/>
      <c r="H62" s="42"/>
      <c r="I62" s="43"/>
      <c r="J62" s="51">
        <f t="shared" si="0"/>
        <v>0</v>
      </c>
      <c r="K62" s="37"/>
    </row>
    <row r="63" spans="2:11" ht="15">
      <c r="B63" s="29">
        <v>44</v>
      </c>
      <c r="C63" s="30" t="s">
        <v>18</v>
      </c>
      <c r="D63" s="118" t="s">
        <v>112</v>
      </c>
      <c r="E63" s="52"/>
      <c r="F63" s="32" t="s">
        <v>113</v>
      </c>
      <c r="G63" s="53" t="s">
        <v>114</v>
      </c>
      <c r="H63" s="34">
        <v>260</v>
      </c>
      <c r="I63" s="35"/>
      <c r="J63" s="36">
        <f t="shared" si="0"/>
        <v>0</v>
      </c>
      <c r="K63" s="37"/>
    </row>
    <row r="64" spans="2:11" ht="15">
      <c r="B64" s="38">
        <v>45</v>
      </c>
      <c r="C64" s="39" t="s">
        <v>18</v>
      </c>
      <c r="D64" s="119" t="s">
        <v>115</v>
      </c>
      <c r="E64" s="40"/>
      <c r="F64" s="39" t="s">
        <v>113</v>
      </c>
      <c r="G64" s="54" t="s">
        <v>116</v>
      </c>
      <c r="H64" s="42">
        <v>260</v>
      </c>
      <c r="I64" s="43"/>
      <c r="J64" s="44">
        <f t="shared" si="0"/>
        <v>0</v>
      </c>
      <c r="K64" s="37"/>
    </row>
    <row r="65" spans="2:11" ht="15">
      <c r="B65" s="38">
        <v>46</v>
      </c>
      <c r="C65" s="39" t="s">
        <v>18</v>
      </c>
      <c r="D65" s="119" t="s">
        <v>117</v>
      </c>
      <c r="E65" s="40"/>
      <c r="F65" s="39" t="s">
        <v>113</v>
      </c>
      <c r="G65" s="54" t="s">
        <v>118</v>
      </c>
      <c r="H65" s="42">
        <v>260</v>
      </c>
      <c r="I65" s="43"/>
      <c r="J65" s="44">
        <f t="shared" si="0"/>
        <v>0</v>
      </c>
      <c r="K65" s="37"/>
    </row>
    <row r="66" spans="2:11" ht="15">
      <c r="B66" s="38">
        <v>47</v>
      </c>
      <c r="C66" s="39" t="s">
        <v>18</v>
      </c>
      <c r="D66" s="119" t="s">
        <v>119</v>
      </c>
      <c r="E66" s="40"/>
      <c r="F66" s="39" t="s">
        <v>113</v>
      </c>
      <c r="G66" s="54" t="s">
        <v>120</v>
      </c>
      <c r="H66" s="42">
        <v>260</v>
      </c>
      <c r="I66" s="43"/>
      <c r="J66" s="44">
        <f t="shared" si="0"/>
        <v>0</v>
      </c>
      <c r="K66" s="37"/>
    </row>
    <row r="67" spans="2:11" ht="15">
      <c r="B67" s="38">
        <v>48</v>
      </c>
      <c r="C67" s="39" t="s">
        <v>18</v>
      </c>
      <c r="D67" s="119" t="s">
        <v>121</v>
      </c>
      <c r="E67" s="40"/>
      <c r="F67" s="39" t="s">
        <v>113</v>
      </c>
      <c r="G67" s="54" t="s">
        <v>122</v>
      </c>
      <c r="H67" s="42">
        <v>260</v>
      </c>
      <c r="I67" s="43"/>
      <c r="J67" s="44">
        <f t="shared" si="0"/>
        <v>0</v>
      </c>
      <c r="K67" s="37"/>
    </row>
    <row r="68" spans="2:11" ht="15">
      <c r="B68" s="38">
        <v>49</v>
      </c>
      <c r="C68" s="39" t="s">
        <v>18</v>
      </c>
      <c r="D68" s="119" t="s">
        <v>123</v>
      </c>
      <c r="E68" s="40"/>
      <c r="F68" s="39" t="s">
        <v>113</v>
      </c>
      <c r="G68" s="54" t="s">
        <v>124</v>
      </c>
      <c r="H68" s="42">
        <v>260</v>
      </c>
      <c r="I68" s="43"/>
      <c r="J68" s="44">
        <f t="shared" si="0"/>
        <v>0</v>
      </c>
      <c r="K68" s="37"/>
    </row>
    <row r="69" spans="2:11" ht="15">
      <c r="B69" s="38">
        <v>50</v>
      </c>
      <c r="C69" s="39" t="s">
        <v>18</v>
      </c>
      <c r="D69" s="119" t="s">
        <v>125</v>
      </c>
      <c r="E69" s="40"/>
      <c r="F69" s="39" t="s">
        <v>113</v>
      </c>
      <c r="G69" s="54" t="s">
        <v>126</v>
      </c>
      <c r="H69" s="42">
        <v>260</v>
      </c>
      <c r="I69" s="43"/>
      <c r="J69" s="44">
        <f t="shared" si="0"/>
        <v>0</v>
      </c>
      <c r="K69" s="37"/>
    </row>
    <row r="70" spans="2:11" ht="15">
      <c r="B70" s="38">
        <v>51</v>
      </c>
      <c r="C70" s="39" t="s">
        <v>18</v>
      </c>
      <c r="D70" s="119" t="s">
        <v>127</v>
      </c>
      <c r="E70" s="40"/>
      <c r="F70" s="39" t="s">
        <v>113</v>
      </c>
      <c r="G70" s="54" t="s">
        <v>128</v>
      </c>
      <c r="H70" s="42">
        <v>260</v>
      </c>
      <c r="I70" s="43"/>
      <c r="J70" s="44">
        <f t="shared" si="0"/>
        <v>0</v>
      </c>
      <c r="K70" s="37"/>
    </row>
    <row r="71" spans="2:11" ht="15.75" thickBot="1">
      <c r="B71" s="16">
        <v>52</v>
      </c>
      <c r="C71" s="45" t="s">
        <v>18</v>
      </c>
      <c r="D71" s="120" t="s">
        <v>129</v>
      </c>
      <c r="E71" s="46"/>
      <c r="F71" s="45" t="s">
        <v>113</v>
      </c>
      <c r="G71" s="55" t="s">
        <v>130</v>
      </c>
      <c r="H71" s="48">
        <v>260</v>
      </c>
      <c r="I71" s="49"/>
      <c r="J71" s="50">
        <f t="shared" si="0"/>
        <v>0</v>
      </c>
      <c r="K71" s="37"/>
    </row>
    <row r="72" spans="3:11" ht="15.75" thickBot="1">
      <c r="C72" s="54"/>
      <c r="D72" s="40"/>
      <c r="E72" s="40"/>
      <c r="F72" s="39"/>
      <c r="G72" s="54"/>
      <c r="H72" s="42"/>
      <c r="I72" s="43"/>
      <c r="J72" s="51">
        <f t="shared" si="0"/>
        <v>0</v>
      </c>
      <c r="K72" s="37"/>
    </row>
    <row r="73" spans="2:11" ht="15">
      <c r="B73" s="29">
        <v>53</v>
      </c>
      <c r="C73" s="30" t="s">
        <v>18</v>
      </c>
      <c r="D73" s="118" t="s">
        <v>131</v>
      </c>
      <c r="E73" s="52"/>
      <c r="F73" s="32" t="s">
        <v>132</v>
      </c>
      <c r="G73" s="53" t="s">
        <v>133</v>
      </c>
      <c r="H73" s="34">
        <v>260</v>
      </c>
      <c r="I73" s="35"/>
      <c r="J73" s="36">
        <f t="shared" si="0"/>
        <v>0</v>
      </c>
      <c r="K73" s="37"/>
    </row>
    <row r="74" spans="2:11" ht="15">
      <c r="B74" s="38">
        <v>54</v>
      </c>
      <c r="C74" s="39" t="s">
        <v>18</v>
      </c>
      <c r="D74" s="119" t="s">
        <v>134</v>
      </c>
      <c r="E74" s="40"/>
      <c r="F74" s="39" t="s">
        <v>132</v>
      </c>
      <c r="G74" s="54" t="s">
        <v>135</v>
      </c>
      <c r="H74" s="42">
        <v>260</v>
      </c>
      <c r="I74" s="43"/>
      <c r="J74" s="44">
        <f t="shared" si="0"/>
        <v>0</v>
      </c>
      <c r="K74" s="37"/>
    </row>
    <row r="75" spans="2:11" ht="15">
      <c r="B75" s="38">
        <v>55</v>
      </c>
      <c r="C75" s="39" t="s">
        <v>18</v>
      </c>
      <c r="D75" s="119" t="s">
        <v>136</v>
      </c>
      <c r="E75" s="40"/>
      <c r="F75" s="39" t="s">
        <v>132</v>
      </c>
      <c r="G75" s="54" t="s">
        <v>137</v>
      </c>
      <c r="H75" s="42">
        <v>260</v>
      </c>
      <c r="I75" s="43"/>
      <c r="J75" s="44">
        <f aca="true" t="shared" si="1" ref="J75:J138">H75*I75</f>
        <v>0</v>
      </c>
      <c r="K75" s="37"/>
    </row>
    <row r="76" spans="2:11" ht="15">
      <c r="B76" s="38">
        <v>56</v>
      </c>
      <c r="C76" s="39" t="s">
        <v>18</v>
      </c>
      <c r="D76" s="119" t="s">
        <v>138</v>
      </c>
      <c r="E76" s="40"/>
      <c r="F76" s="39" t="s">
        <v>132</v>
      </c>
      <c r="G76" s="54" t="s">
        <v>139</v>
      </c>
      <c r="H76" s="42">
        <v>260</v>
      </c>
      <c r="I76" s="43"/>
      <c r="J76" s="44">
        <f t="shared" si="1"/>
        <v>0</v>
      </c>
      <c r="K76" s="37"/>
    </row>
    <row r="77" spans="2:11" ht="15">
      <c r="B77" s="38">
        <v>57</v>
      </c>
      <c r="C77" s="39" t="s">
        <v>18</v>
      </c>
      <c r="D77" s="119" t="s">
        <v>140</v>
      </c>
      <c r="E77" s="40"/>
      <c r="F77" s="39" t="s">
        <v>132</v>
      </c>
      <c r="G77" s="54" t="s">
        <v>141</v>
      </c>
      <c r="H77" s="42">
        <v>260</v>
      </c>
      <c r="I77" s="43"/>
      <c r="J77" s="44">
        <f t="shared" si="1"/>
        <v>0</v>
      </c>
      <c r="K77" s="37"/>
    </row>
    <row r="78" spans="2:11" ht="15">
      <c r="B78" s="38">
        <v>58</v>
      </c>
      <c r="C78" s="39" t="s">
        <v>18</v>
      </c>
      <c r="D78" s="119" t="s">
        <v>142</v>
      </c>
      <c r="E78" s="40"/>
      <c r="F78" s="39" t="s">
        <v>132</v>
      </c>
      <c r="G78" s="54" t="s">
        <v>143</v>
      </c>
      <c r="H78" s="42">
        <v>260</v>
      </c>
      <c r="I78" s="43"/>
      <c r="J78" s="44">
        <f t="shared" si="1"/>
        <v>0</v>
      </c>
      <c r="K78" s="37"/>
    </row>
    <row r="79" spans="2:11" ht="15">
      <c r="B79" s="38">
        <v>59</v>
      </c>
      <c r="C79" s="39" t="s">
        <v>18</v>
      </c>
      <c r="D79" s="119" t="s">
        <v>144</v>
      </c>
      <c r="E79" s="40"/>
      <c r="F79" s="39" t="s">
        <v>132</v>
      </c>
      <c r="G79" s="54" t="s">
        <v>145</v>
      </c>
      <c r="H79" s="42">
        <v>260</v>
      </c>
      <c r="I79" s="43"/>
      <c r="J79" s="44">
        <f t="shared" si="1"/>
        <v>0</v>
      </c>
      <c r="K79" s="37"/>
    </row>
    <row r="80" spans="2:11" ht="15">
      <c r="B80" s="38">
        <v>60</v>
      </c>
      <c r="C80" s="39" t="s">
        <v>18</v>
      </c>
      <c r="D80" s="119" t="s">
        <v>146</v>
      </c>
      <c r="E80" s="40"/>
      <c r="F80" s="39" t="s">
        <v>132</v>
      </c>
      <c r="G80" s="54" t="s">
        <v>147</v>
      </c>
      <c r="H80" s="42">
        <v>260</v>
      </c>
      <c r="I80" s="43"/>
      <c r="J80" s="44">
        <f t="shared" si="1"/>
        <v>0</v>
      </c>
      <c r="K80" s="37"/>
    </row>
    <row r="81" spans="2:11" ht="15">
      <c r="B81" s="38">
        <v>61</v>
      </c>
      <c r="C81" s="39" t="s">
        <v>18</v>
      </c>
      <c r="D81" s="119" t="s">
        <v>148</v>
      </c>
      <c r="E81" s="40"/>
      <c r="F81" s="39" t="s">
        <v>132</v>
      </c>
      <c r="G81" s="54" t="s">
        <v>149</v>
      </c>
      <c r="H81" s="42">
        <v>260</v>
      </c>
      <c r="I81" s="43"/>
      <c r="J81" s="44">
        <f t="shared" si="1"/>
        <v>0</v>
      </c>
      <c r="K81" s="37"/>
    </row>
    <row r="82" spans="2:11" ht="15">
      <c r="B82" s="38">
        <v>62</v>
      </c>
      <c r="C82" s="39" t="s">
        <v>18</v>
      </c>
      <c r="D82" s="119" t="s">
        <v>150</v>
      </c>
      <c r="E82" s="40"/>
      <c r="F82" s="39" t="s">
        <v>132</v>
      </c>
      <c r="G82" s="54" t="s">
        <v>151</v>
      </c>
      <c r="H82" s="42">
        <v>260</v>
      </c>
      <c r="I82" s="43"/>
      <c r="J82" s="44">
        <f t="shared" si="1"/>
        <v>0</v>
      </c>
      <c r="K82" s="37"/>
    </row>
    <row r="83" spans="2:11" ht="15">
      <c r="B83" s="38">
        <v>63</v>
      </c>
      <c r="C83" s="39" t="s">
        <v>18</v>
      </c>
      <c r="D83" s="119" t="s">
        <v>152</v>
      </c>
      <c r="E83" s="40"/>
      <c r="F83" s="39" t="s">
        <v>132</v>
      </c>
      <c r="G83" s="54" t="s">
        <v>153</v>
      </c>
      <c r="H83" s="42">
        <v>260</v>
      </c>
      <c r="I83" s="43"/>
      <c r="J83" s="44">
        <f t="shared" si="1"/>
        <v>0</v>
      </c>
      <c r="K83" s="37"/>
    </row>
    <row r="84" spans="2:11" ht="15">
      <c r="B84" s="38">
        <v>64</v>
      </c>
      <c r="C84" s="39" t="s">
        <v>18</v>
      </c>
      <c r="D84" s="119" t="s">
        <v>154</v>
      </c>
      <c r="E84" s="40"/>
      <c r="F84" s="39" t="s">
        <v>132</v>
      </c>
      <c r="G84" s="54" t="s">
        <v>155</v>
      </c>
      <c r="H84" s="42">
        <v>260</v>
      </c>
      <c r="I84" s="43"/>
      <c r="J84" s="44">
        <f t="shared" si="1"/>
        <v>0</v>
      </c>
      <c r="K84" s="37"/>
    </row>
    <row r="85" spans="2:11" ht="15">
      <c r="B85" s="38">
        <v>65</v>
      </c>
      <c r="C85" s="39" t="s">
        <v>18</v>
      </c>
      <c r="D85" s="119" t="s">
        <v>156</v>
      </c>
      <c r="E85" s="40"/>
      <c r="F85" s="39" t="s">
        <v>132</v>
      </c>
      <c r="G85" s="54" t="s">
        <v>157</v>
      </c>
      <c r="H85" s="42">
        <v>260</v>
      </c>
      <c r="I85" s="43"/>
      <c r="J85" s="44">
        <f t="shared" si="1"/>
        <v>0</v>
      </c>
      <c r="K85" s="37"/>
    </row>
    <row r="86" spans="2:11" ht="15">
      <c r="B86" s="38">
        <v>66</v>
      </c>
      <c r="C86" s="39" t="s">
        <v>18</v>
      </c>
      <c r="D86" s="119" t="s">
        <v>158</v>
      </c>
      <c r="E86" s="40"/>
      <c r="F86" s="39" t="s">
        <v>132</v>
      </c>
      <c r="G86" s="54" t="s">
        <v>159</v>
      </c>
      <c r="H86" s="42">
        <v>260</v>
      </c>
      <c r="I86" s="43"/>
      <c r="J86" s="44">
        <f t="shared" si="1"/>
        <v>0</v>
      </c>
      <c r="K86" s="37"/>
    </row>
    <row r="87" spans="2:11" ht="15">
      <c r="B87" s="38">
        <v>67</v>
      </c>
      <c r="C87" s="39" t="s">
        <v>18</v>
      </c>
      <c r="D87" s="119" t="s">
        <v>160</v>
      </c>
      <c r="E87" s="40"/>
      <c r="F87" s="39" t="s">
        <v>132</v>
      </c>
      <c r="G87" s="54" t="s">
        <v>161</v>
      </c>
      <c r="H87" s="42">
        <v>260</v>
      </c>
      <c r="I87" s="43"/>
      <c r="J87" s="44">
        <f t="shared" si="1"/>
        <v>0</v>
      </c>
      <c r="K87" s="37"/>
    </row>
    <row r="88" spans="2:11" ht="15.75" thickBot="1">
      <c r="B88" s="16">
        <v>68</v>
      </c>
      <c r="C88" s="45" t="s">
        <v>18</v>
      </c>
      <c r="D88" s="120" t="s">
        <v>162</v>
      </c>
      <c r="E88" s="46"/>
      <c r="F88" s="45" t="s">
        <v>132</v>
      </c>
      <c r="G88" s="55" t="s">
        <v>163</v>
      </c>
      <c r="H88" s="48">
        <v>260</v>
      </c>
      <c r="I88" s="49"/>
      <c r="J88" s="50">
        <f t="shared" si="1"/>
        <v>0</v>
      </c>
      <c r="K88" s="37"/>
    </row>
    <row r="89" spans="3:11" ht="15.75" thickBot="1">
      <c r="C89" s="54"/>
      <c r="D89" s="40"/>
      <c r="E89" s="40"/>
      <c r="F89" s="40"/>
      <c r="G89" s="54"/>
      <c r="H89" s="42"/>
      <c r="I89" s="43"/>
      <c r="J89" s="51">
        <f t="shared" si="1"/>
        <v>0</v>
      </c>
      <c r="K89" s="37"/>
    </row>
    <row r="90" spans="2:11" ht="15">
      <c r="B90" s="29">
        <v>69</v>
      </c>
      <c r="C90" s="30" t="s">
        <v>18</v>
      </c>
      <c r="D90" s="118" t="s">
        <v>164</v>
      </c>
      <c r="E90" s="52"/>
      <c r="F90" s="32" t="s">
        <v>165</v>
      </c>
      <c r="G90" s="53" t="s">
        <v>166</v>
      </c>
      <c r="H90" s="34">
        <v>260</v>
      </c>
      <c r="I90" s="35"/>
      <c r="J90" s="36">
        <f t="shared" si="1"/>
        <v>0</v>
      </c>
      <c r="K90" s="37"/>
    </row>
    <row r="91" spans="2:11" ht="15">
      <c r="B91" s="38">
        <v>70</v>
      </c>
      <c r="C91" s="65" t="s">
        <v>18</v>
      </c>
      <c r="D91" s="119" t="s">
        <v>167</v>
      </c>
      <c r="E91" s="40"/>
      <c r="F91" s="39" t="s">
        <v>165</v>
      </c>
      <c r="G91" s="54" t="s">
        <v>168</v>
      </c>
      <c r="H91" s="42">
        <v>260</v>
      </c>
      <c r="I91" s="43"/>
      <c r="J91" s="44">
        <f t="shared" si="1"/>
        <v>0</v>
      </c>
      <c r="K91" s="37"/>
    </row>
    <row r="92" spans="2:11" ht="15">
      <c r="B92" s="38">
        <v>71</v>
      </c>
      <c r="C92" s="65" t="s">
        <v>18</v>
      </c>
      <c r="D92" s="119" t="s">
        <v>169</v>
      </c>
      <c r="E92" s="40"/>
      <c r="F92" s="39" t="s">
        <v>165</v>
      </c>
      <c r="G92" s="54" t="s">
        <v>170</v>
      </c>
      <c r="H92" s="42">
        <v>260</v>
      </c>
      <c r="I92" s="43"/>
      <c r="J92" s="44">
        <f t="shared" si="1"/>
        <v>0</v>
      </c>
      <c r="K92" s="37"/>
    </row>
    <row r="93" spans="2:11" ht="15">
      <c r="B93" s="38">
        <v>72</v>
      </c>
      <c r="C93" s="65" t="s">
        <v>18</v>
      </c>
      <c r="D93" s="119" t="s">
        <v>171</v>
      </c>
      <c r="E93" s="40"/>
      <c r="F93" s="39" t="s">
        <v>165</v>
      </c>
      <c r="G93" s="54" t="s">
        <v>172</v>
      </c>
      <c r="H93" s="42">
        <v>260</v>
      </c>
      <c r="I93" s="43"/>
      <c r="J93" s="44">
        <f t="shared" si="1"/>
        <v>0</v>
      </c>
      <c r="K93" s="37"/>
    </row>
    <row r="94" spans="2:11" ht="15">
      <c r="B94" s="38">
        <v>73</v>
      </c>
      <c r="C94" s="65" t="s">
        <v>18</v>
      </c>
      <c r="D94" s="119" t="s">
        <v>173</v>
      </c>
      <c r="E94" s="40"/>
      <c r="F94" s="39" t="s">
        <v>165</v>
      </c>
      <c r="G94" s="54" t="s">
        <v>174</v>
      </c>
      <c r="H94" s="42">
        <v>260</v>
      </c>
      <c r="I94" s="43"/>
      <c r="J94" s="44">
        <f t="shared" si="1"/>
        <v>0</v>
      </c>
      <c r="K94" s="37"/>
    </row>
    <row r="95" spans="2:11" ht="15">
      <c r="B95" s="38">
        <v>74</v>
      </c>
      <c r="C95" s="65" t="s">
        <v>18</v>
      </c>
      <c r="D95" s="119" t="s">
        <v>175</v>
      </c>
      <c r="E95" s="40"/>
      <c r="F95" s="39" t="s">
        <v>165</v>
      </c>
      <c r="G95" s="54" t="s">
        <v>176</v>
      </c>
      <c r="H95" s="42">
        <v>260</v>
      </c>
      <c r="I95" s="43"/>
      <c r="J95" s="44">
        <f t="shared" si="1"/>
        <v>0</v>
      </c>
      <c r="K95" s="37"/>
    </row>
    <row r="96" spans="2:11" ht="15.75" thickBot="1">
      <c r="B96" s="16">
        <v>75</v>
      </c>
      <c r="C96" s="66" t="s">
        <v>18</v>
      </c>
      <c r="D96" s="120" t="s">
        <v>177</v>
      </c>
      <c r="E96" s="46"/>
      <c r="F96" s="45" t="s">
        <v>165</v>
      </c>
      <c r="G96" s="55" t="s">
        <v>178</v>
      </c>
      <c r="H96" s="48">
        <v>260</v>
      </c>
      <c r="I96" s="49"/>
      <c r="J96" s="50">
        <f t="shared" si="1"/>
        <v>0</v>
      </c>
      <c r="K96" s="37"/>
    </row>
    <row r="97" spans="3:11" ht="15.75" thickBot="1">
      <c r="C97" s="54"/>
      <c r="D97" s="40"/>
      <c r="E97" s="40"/>
      <c r="F97" s="40"/>
      <c r="G97" s="54"/>
      <c r="H97" s="42"/>
      <c r="I97" s="43"/>
      <c r="J97" s="51">
        <f t="shared" si="1"/>
        <v>0</v>
      </c>
      <c r="K97" s="37"/>
    </row>
    <row r="98" spans="2:11" ht="15">
      <c r="B98" s="29">
        <v>76</v>
      </c>
      <c r="C98" s="67" t="s">
        <v>18</v>
      </c>
      <c r="D98" s="118" t="s">
        <v>179</v>
      </c>
      <c r="E98" s="52"/>
      <c r="F98" s="32" t="s">
        <v>180</v>
      </c>
      <c r="G98" s="53" t="s">
        <v>181</v>
      </c>
      <c r="H98" s="34">
        <v>260</v>
      </c>
      <c r="I98" s="35"/>
      <c r="J98" s="36">
        <f t="shared" si="1"/>
        <v>0</v>
      </c>
      <c r="K98" s="37"/>
    </row>
    <row r="99" spans="2:11" ht="15">
      <c r="B99" s="38">
        <v>77</v>
      </c>
      <c r="C99" s="65" t="s">
        <v>18</v>
      </c>
      <c r="D99" s="119" t="s">
        <v>182</v>
      </c>
      <c r="E99" s="40"/>
      <c r="F99" s="39" t="s">
        <v>180</v>
      </c>
      <c r="G99" s="54" t="s">
        <v>183</v>
      </c>
      <c r="H99" s="42">
        <v>260</v>
      </c>
      <c r="I99" s="43"/>
      <c r="J99" s="44">
        <f t="shared" si="1"/>
        <v>0</v>
      </c>
      <c r="K99" s="37"/>
    </row>
    <row r="100" spans="2:11" ht="15">
      <c r="B100" s="38">
        <v>78</v>
      </c>
      <c r="C100" s="65" t="s">
        <v>18</v>
      </c>
      <c r="D100" s="119" t="s">
        <v>184</v>
      </c>
      <c r="E100" s="40"/>
      <c r="F100" s="39" t="s">
        <v>180</v>
      </c>
      <c r="G100" s="54" t="s">
        <v>185</v>
      </c>
      <c r="H100" s="42">
        <v>260</v>
      </c>
      <c r="I100" s="43"/>
      <c r="J100" s="44">
        <f t="shared" si="1"/>
        <v>0</v>
      </c>
      <c r="K100" s="37"/>
    </row>
    <row r="101" spans="2:11" ht="15">
      <c r="B101" s="38">
        <v>79</v>
      </c>
      <c r="C101" s="65" t="s">
        <v>18</v>
      </c>
      <c r="D101" s="119" t="s">
        <v>186</v>
      </c>
      <c r="E101" s="40"/>
      <c r="F101" s="39" t="s">
        <v>180</v>
      </c>
      <c r="G101" s="54" t="s">
        <v>187</v>
      </c>
      <c r="H101" s="42">
        <v>260</v>
      </c>
      <c r="I101" s="43"/>
      <c r="J101" s="44">
        <f t="shared" si="1"/>
        <v>0</v>
      </c>
      <c r="K101" s="37"/>
    </row>
    <row r="102" spans="2:11" ht="15">
      <c r="B102" s="38">
        <v>80</v>
      </c>
      <c r="C102" s="65" t="s">
        <v>18</v>
      </c>
      <c r="D102" s="119" t="s">
        <v>188</v>
      </c>
      <c r="E102" s="40"/>
      <c r="F102" s="39" t="s">
        <v>180</v>
      </c>
      <c r="G102" s="54" t="s">
        <v>189</v>
      </c>
      <c r="H102" s="42">
        <v>260</v>
      </c>
      <c r="I102" s="43"/>
      <c r="J102" s="44">
        <f t="shared" si="1"/>
        <v>0</v>
      </c>
      <c r="K102" s="37"/>
    </row>
    <row r="103" spans="2:11" ht="15">
      <c r="B103" s="38">
        <v>81</v>
      </c>
      <c r="C103" s="65" t="s">
        <v>18</v>
      </c>
      <c r="D103" s="119" t="s">
        <v>190</v>
      </c>
      <c r="E103" s="40"/>
      <c r="F103" s="39" t="s">
        <v>180</v>
      </c>
      <c r="G103" s="54" t="s">
        <v>191</v>
      </c>
      <c r="H103" s="42">
        <v>260</v>
      </c>
      <c r="I103" s="43"/>
      <c r="J103" s="44">
        <f t="shared" si="1"/>
        <v>0</v>
      </c>
      <c r="K103" s="37"/>
    </row>
    <row r="104" spans="2:11" ht="15">
      <c r="B104" s="38">
        <v>82</v>
      </c>
      <c r="C104" s="65" t="s">
        <v>18</v>
      </c>
      <c r="D104" s="119" t="s">
        <v>192</v>
      </c>
      <c r="E104" s="40"/>
      <c r="F104" s="39" t="s">
        <v>180</v>
      </c>
      <c r="G104" s="54" t="s">
        <v>193</v>
      </c>
      <c r="H104" s="42">
        <v>260</v>
      </c>
      <c r="I104" s="43"/>
      <c r="J104" s="44">
        <f t="shared" si="1"/>
        <v>0</v>
      </c>
      <c r="K104" s="37"/>
    </row>
    <row r="105" spans="2:11" ht="15.75" thickBot="1">
      <c r="B105" s="16">
        <v>83</v>
      </c>
      <c r="C105" s="66" t="s">
        <v>18</v>
      </c>
      <c r="D105" s="120" t="s">
        <v>194</v>
      </c>
      <c r="E105" s="46"/>
      <c r="F105" s="45" t="s">
        <v>180</v>
      </c>
      <c r="G105" s="55" t="s">
        <v>195</v>
      </c>
      <c r="H105" s="48">
        <v>260</v>
      </c>
      <c r="I105" s="49"/>
      <c r="J105" s="50">
        <f t="shared" si="1"/>
        <v>0</v>
      </c>
      <c r="K105" s="37"/>
    </row>
    <row r="106" spans="3:11" ht="15.75" thickBot="1">
      <c r="C106" s="54"/>
      <c r="D106" s="40"/>
      <c r="E106" s="40"/>
      <c r="F106" s="40"/>
      <c r="G106" s="54"/>
      <c r="H106" s="42"/>
      <c r="I106" s="43"/>
      <c r="J106" s="51">
        <f t="shared" si="1"/>
        <v>0</v>
      </c>
      <c r="K106" s="37"/>
    </row>
    <row r="107" spans="2:11" ht="15">
      <c r="B107" s="29">
        <v>84</v>
      </c>
      <c r="C107" s="30" t="s">
        <v>18</v>
      </c>
      <c r="D107" s="118" t="s">
        <v>196</v>
      </c>
      <c r="E107" s="52"/>
      <c r="F107" s="32" t="s">
        <v>197</v>
      </c>
      <c r="G107" s="53" t="s">
        <v>198</v>
      </c>
      <c r="H107" s="34">
        <v>260</v>
      </c>
      <c r="I107" s="35"/>
      <c r="J107" s="36">
        <f t="shared" si="1"/>
        <v>0</v>
      </c>
      <c r="K107" s="37"/>
    </row>
    <row r="108" spans="2:11" ht="15">
      <c r="B108" s="38">
        <v>85</v>
      </c>
      <c r="C108" s="65" t="s">
        <v>18</v>
      </c>
      <c r="D108" s="119" t="s">
        <v>199</v>
      </c>
      <c r="E108" s="40"/>
      <c r="F108" s="39" t="s">
        <v>197</v>
      </c>
      <c r="G108" s="54" t="s">
        <v>200</v>
      </c>
      <c r="H108" s="42">
        <v>260</v>
      </c>
      <c r="I108" s="43"/>
      <c r="J108" s="44">
        <f t="shared" si="1"/>
        <v>0</v>
      </c>
      <c r="K108" s="37"/>
    </row>
    <row r="109" spans="2:11" ht="15">
      <c r="B109" s="38">
        <v>86</v>
      </c>
      <c r="C109" s="65" t="s">
        <v>18</v>
      </c>
      <c r="D109" s="119" t="s">
        <v>201</v>
      </c>
      <c r="E109" s="40"/>
      <c r="F109" s="39" t="s">
        <v>197</v>
      </c>
      <c r="G109" s="54" t="s">
        <v>202</v>
      </c>
      <c r="H109" s="42">
        <v>260</v>
      </c>
      <c r="I109" s="43"/>
      <c r="J109" s="44">
        <f t="shared" si="1"/>
        <v>0</v>
      </c>
      <c r="K109" s="37"/>
    </row>
    <row r="110" spans="2:11" ht="15.75" thickBot="1">
      <c r="B110" s="16">
        <v>87</v>
      </c>
      <c r="C110" s="55" t="s">
        <v>18</v>
      </c>
      <c r="D110" s="120" t="s">
        <v>203</v>
      </c>
      <c r="E110" s="46"/>
      <c r="F110" s="45" t="s">
        <v>197</v>
      </c>
      <c r="G110" s="55" t="s">
        <v>204</v>
      </c>
      <c r="H110" s="48">
        <v>260</v>
      </c>
      <c r="I110" s="49"/>
      <c r="J110" s="50">
        <f t="shared" si="1"/>
        <v>0</v>
      </c>
      <c r="K110" s="37"/>
    </row>
    <row r="111" spans="3:11" ht="15.75" thickBot="1">
      <c r="C111" s="54"/>
      <c r="D111" s="40"/>
      <c r="E111" s="40"/>
      <c r="F111" s="40"/>
      <c r="G111" s="54"/>
      <c r="H111" s="42"/>
      <c r="I111" s="43"/>
      <c r="J111" s="51">
        <f t="shared" si="1"/>
        <v>0</v>
      </c>
      <c r="K111" s="37"/>
    </row>
    <row r="112" spans="2:11" ht="15">
      <c r="B112" s="29">
        <v>88</v>
      </c>
      <c r="C112" s="30" t="s">
        <v>18</v>
      </c>
      <c r="D112" s="118" t="s">
        <v>205</v>
      </c>
      <c r="E112" s="52"/>
      <c r="F112" s="32" t="s">
        <v>206</v>
      </c>
      <c r="G112" s="53" t="s">
        <v>207</v>
      </c>
      <c r="H112" s="34">
        <v>260</v>
      </c>
      <c r="I112" s="35"/>
      <c r="J112" s="36">
        <f t="shared" si="1"/>
        <v>0</v>
      </c>
      <c r="K112" s="37"/>
    </row>
    <row r="113" spans="2:11" ht="15">
      <c r="B113" s="38">
        <v>89</v>
      </c>
      <c r="C113" s="65" t="s">
        <v>18</v>
      </c>
      <c r="D113" s="119" t="s">
        <v>208</v>
      </c>
      <c r="E113" s="40"/>
      <c r="F113" s="39" t="s">
        <v>206</v>
      </c>
      <c r="G113" s="54" t="s">
        <v>209</v>
      </c>
      <c r="H113" s="42">
        <v>260</v>
      </c>
      <c r="I113" s="43"/>
      <c r="J113" s="44">
        <f t="shared" si="1"/>
        <v>0</v>
      </c>
      <c r="K113" s="37"/>
    </row>
    <row r="114" spans="2:11" ht="15">
      <c r="B114" s="38">
        <v>90</v>
      </c>
      <c r="C114" s="65" t="s">
        <v>18</v>
      </c>
      <c r="D114" s="119" t="s">
        <v>210</v>
      </c>
      <c r="E114" s="40"/>
      <c r="F114" s="39" t="s">
        <v>206</v>
      </c>
      <c r="G114" s="54" t="s">
        <v>211</v>
      </c>
      <c r="H114" s="42">
        <v>260</v>
      </c>
      <c r="I114" s="43"/>
      <c r="J114" s="44">
        <f t="shared" si="1"/>
        <v>0</v>
      </c>
      <c r="K114" s="37"/>
    </row>
    <row r="115" spans="2:11" ht="15">
      <c r="B115" s="38">
        <v>91</v>
      </c>
      <c r="C115" s="65" t="s">
        <v>18</v>
      </c>
      <c r="D115" s="119" t="s">
        <v>212</v>
      </c>
      <c r="E115" s="40"/>
      <c r="F115" s="39" t="s">
        <v>206</v>
      </c>
      <c r="G115" s="54" t="s">
        <v>213</v>
      </c>
      <c r="H115" s="42">
        <v>260</v>
      </c>
      <c r="I115" s="43"/>
      <c r="J115" s="44">
        <f t="shared" si="1"/>
        <v>0</v>
      </c>
      <c r="K115" s="37"/>
    </row>
    <row r="116" spans="2:11" ht="15.75" thickBot="1">
      <c r="B116" s="16">
        <v>92</v>
      </c>
      <c r="C116" s="66" t="s">
        <v>18</v>
      </c>
      <c r="D116" s="120" t="s">
        <v>214</v>
      </c>
      <c r="E116" s="46"/>
      <c r="F116" s="45" t="s">
        <v>206</v>
      </c>
      <c r="G116" s="55" t="s">
        <v>215</v>
      </c>
      <c r="H116" s="48">
        <v>260</v>
      </c>
      <c r="I116" s="49"/>
      <c r="J116" s="50">
        <f t="shared" si="1"/>
        <v>0</v>
      </c>
      <c r="K116" s="37"/>
    </row>
    <row r="117" spans="3:11" ht="15.75" thickBot="1">
      <c r="C117" s="54"/>
      <c r="D117" s="40"/>
      <c r="E117" s="40"/>
      <c r="F117" s="40"/>
      <c r="G117" s="54"/>
      <c r="H117" s="42"/>
      <c r="I117" s="43"/>
      <c r="J117" s="51">
        <f t="shared" si="1"/>
        <v>0</v>
      </c>
      <c r="K117" s="37"/>
    </row>
    <row r="118" spans="2:11" ht="15">
      <c r="B118" s="29">
        <v>93</v>
      </c>
      <c r="C118" s="30" t="s">
        <v>18</v>
      </c>
      <c r="D118" s="118" t="s">
        <v>216</v>
      </c>
      <c r="E118" s="52"/>
      <c r="F118" s="32" t="s">
        <v>217</v>
      </c>
      <c r="G118" s="53" t="s">
        <v>218</v>
      </c>
      <c r="H118" s="34">
        <v>260</v>
      </c>
      <c r="I118" s="35"/>
      <c r="J118" s="36">
        <f t="shared" si="1"/>
        <v>0</v>
      </c>
      <c r="K118" s="37"/>
    </row>
    <row r="119" spans="2:11" ht="15">
      <c r="B119" s="38">
        <v>94</v>
      </c>
      <c r="C119" s="65" t="s">
        <v>18</v>
      </c>
      <c r="D119" s="119" t="s">
        <v>219</v>
      </c>
      <c r="E119" s="40"/>
      <c r="F119" s="39" t="s">
        <v>217</v>
      </c>
      <c r="G119" s="54" t="s">
        <v>220</v>
      </c>
      <c r="H119" s="42">
        <v>260</v>
      </c>
      <c r="I119" s="43"/>
      <c r="J119" s="44">
        <f t="shared" si="1"/>
        <v>0</v>
      </c>
      <c r="K119" s="37"/>
    </row>
    <row r="120" spans="2:11" ht="15">
      <c r="B120" s="38">
        <v>95</v>
      </c>
      <c r="C120" s="65" t="s">
        <v>18</v>
      </c>
      <c r="D120" s="119" t="s">
        <v>221</v>
      </c>
      <c r="E120" s="40"/>
      <c r="F120" s="39" t="s">
        <v>217</v>
      </c>
      <c r="G120" s="54" t="s">
        <v>222</v>
      </c>
      <c r="H120" s="42">
        <v>260</v>
      </c>
      <c r="I120" s="43"/>
      <c r="J120" s="44">
        <f t="shared" si="1"/>
        <v>0</v>
      </c>
      <c r="K120" s="37"/>
    </row>
    <row r="121" spans="2:11" ht="15">
      <c r="B121" s="38">
        <v>96</v>
      </c>
      <c r="C121" s="65" t="s">
        <v>18</v>
      </c>
      <c r="D121" s="119" t="s">
        <v>223</v>
      </c>
      <c r="E121" s="40"/>
      <c r="F121" s="39" t="s">
        <v>217</v>
      </c>
      <c r="G121" s="54" t="s">
        <v>224</v>
      </c>
      <c r="H121" s="42">
        <v>260</v>
      </c>
      <c r="I121" s="43"/>
      <c r="J121" s="44">
        <f t="shared" si="1"/>
        <v>0</v>
      </c>
      <c r="K121" s="37"/>
    </row>
    <row r="122" spans="2:11" ht="15.75" thickBot="1">
      <c r="B122" s="16">
        <v>97</v>
      </c>
      <c r="C122" s="66" t="s">
        <v>18</v>
      </c>
      <c r="D122" s="120" t="s">
        <v>225</v>
      </c>
      <c r="E122" s="46"/>
      <c r="F122" s="45" t="s">
        <v>217</v>
      </c>
      <c r="G122" s="55" t="s">
        <v>226</v>
      </c>
      <c r="H122" s="48">
        <v>260</v>
      </c>
      <c r="I122" s="49"/>
      <c r="J122" s="50">
        <f t="shared" si="1"/>
        <v>0</v>
      </c>
      <c r="K122" s="37"/>
    </row>
    <row r="123" spans="3:11" ht="15.75" thickBot="1">
      <c r="C123" s="54"/>
      <c r="D123" s="40"/>
      <c r="E123" s="40"/>
      <c r="F123" s="40"/>
      <c r="G123" s="54"/>
      <c r="H123" s="42"/>
      <c r="I123" s="43"/>
      <c r="J123" s="51">
        <f t="shared" si="1"/>
        <v>0</v>
      </c>
      <c r="K123" s="37"/>
    </row>
    <row r="124" spans="2:11" ht="15">
      <c r="B124" s="29">
        <v>98</v>
      </c>
      <c r="C124" s="30" t="s">
        <v>18</v>
      </c>
      <c r="D124" s="118" t="s">
        <v>227</v>
      </c>
      <c r="E124" s="52"/>
      <c r="F124" s="32" t="s">
        <v>228</v>
      </c>
      <c r="G124" s="53" t="s">
        <v>229</v>
      </c>
      <c r="H124" s="34">
        <v>260</v>
      </c>
      <c r="I124" s="35"/>
      <c r="J124" s="36">
        <f t="shared" si="1"/>
        <v>0</v>
      </c>
      <c r="K124" s="37"/>
    </row>
    <row r="125" spans="2:11" ht="15.75" thickBot="1">
      <c r="B125" s="16">
        <v>99</v>
      </c>
      <c r="C125" s="66" t="s">
        <v>18</v>
      </c>
      <c r="D125" s="120" t="s">
        <v>230</v>
      </c>
      <c r="E125" s="46"/>
      <c r="F125" s="45" t="s">
        <v>228</v>
      </c>
      <c r="G125" s="55" t="s">
        <v>231</v>
      </c>
      <c r="H125" s="48">
        <v>260</v>
      </c>
      <c r="I125" s="49"/>
      <c r="J125" s="50">
        <f t="shared" si="1"/>
        <v>0</v>
      </c>
      <c r="K125" s="37"/>
    </row>
    <row r="126" spans="3:11" ht="15.75" thickBot="1">
      <c r="C126" s="39"/>
      <c r="D126" s="40"/>
      <c r="E126" s="40"/>
      <c r="F126" s="40"/>
      <c r="G126" s="54"/>
      <c r="H126" s="42"/>
      <c r="I126" s="43"/>
      <c r="J126" s="51">
        <f t="shared" si="1"/>
        <v>0</v>
      </c>
      <c r="K126" s="37"/>
    </row>
    <row r="127" spans="2:11" ht="15">
      <c r="B127" s="29">
        <v>100</v>
      </c>
      <c r="C127" s="30" t="s">
        <v>18</v>
      </c>
      <c r="D127" s="118" t="s">
        <v>232</v>
      </c>
      <c r="E127" s="52"/>
      <c r="F127" s="32" t="s">
        <v>233</v>
      </c>
      <c r="G127" s="53" t="s">
        <v>234</v>
      </c>
      <c r="H127" s="34">
        <v>260</v>
      </c>
      <c r="I127" s="35"/>
      <c r="J127" s="36">
        <f t="shared" si="1"/>
        <v>0</v>
      </c>
      <c r="K127" s="37"/>
    </row>
    <row r="128" spans="2:11" ht="15.75" thickBot="1">
      <c r="B128" s="16">
        <v>101</v>
      </c>
      <c r="C128" s="66" t="s">
        <v>18</v>
      </c>
      <c r="D128" s="120" t="s">
        <v>235</v>
      </c>
      <c r="E128" s="46"/>
      <c r="F128" s="45" t="s">
        <v>233</v>
      </c>
      <c r="G128" s="55" t="s">
        <v>236</v>
      </c>
      <c r="H128" s="48">
        <v>260</v>
      </c>
      <c r="I128" s="49"/>
      <c r="J128" s="50">
        <f t="shared" si="1"/>
        <v>0</v>
      </c>
      <c r="K128" s="37"/>
    </row>
    <row r="129" spans="3:11" ht="15.75" thickBot="1">
      <c r="C129" s="54"/>
      <c r="D129" s="40"/>
      <c r="E129" s="40"/>
      <c r="F129" s="40"/>
      <c r="G129" s="54"/>
      <c r="H129" s="42"/>
      <c r="I129" s="43"/>
      <c r="J129" s="51">
        <f t="shared" si="1"/>
        <v>0</v>
      </c>
      <c r="K129" s="37"/>
    </row>
    <row r="130" spans="2:11" ht="15.75" thickBot="1">
      <c r="B130" s="57">
        <v>102</v>
      </c>
      <c r="C130" s="58" t="s">
        <v>18</v>
      </c>
      <c r="D130" s="121" t="s">
        <v>237</v>
      </c>
      <c r="E130" s="59"/>
      <c r="F130" s="60" t="s">
        <v>238</v>
      </c>
      <c r="G130" s="68" t="s">
        <v>239</v>
      </c>
      <c r="H130" s="62">
        <v>260</v>
      </c>
      <c r="I130" s="63"/>
      <c r="J130" s="64">
        <f t="shared" si="1"/>
        <v>0</v>
      </c>
      <c r="K130" s="37"/>
    </row>
    <row r="131" spans="3:11" ht="15.75" thickBot="1">
      <c r="C131" s="54"/>
      <c r="D131" s="40"/>
      <c r="E131" s="40"/>
      <c r="F131" s="40"/>
      <c r="G131" s="54"/>
      <c r="H131" s="42"/>
      <c r="I131" s="43"/>
      <c r="J131" s="51">
        <f t="shared" si="1"/>
        <v>0</v>
      </c>
      <c r="K131" s="37"/>
    </row>
    <row r="132" spans="2:11" ht="15.75" thickBot="1">
      <c r="B132" s="57">
        <v>103</v>
      </c>
      <c r="C132" s="58" t="s">
        <v>18</v>
      </c>
      <c r="D132" s="121" t="s">
        <v>240</v>
      </c>
      <c r="E132" s="59"/>
      <c r="F132" s="60" t="s">
        <v>241</v>
      </c>
      <c r="G132" s="68" t="s">
        <v>242</v>
      </c>
      <c r="H132" s="62">
        <v>260</v>
      </c>
      <c r="I132" s="63"/>
      <c r="J132" s="64">
        <f t="shared" si="1"/>
        <v>0</v>
      </c>
      <c r="K132" s="37"/>
    </row>
    <row r="133" spans="3:11" ht="15.75" thickBot="1">
      <c r="C133" s="54"/>
      <c r="D133" s="40"/>
      <c r="E133" s="40"/>
      <c r="F133" s="40"/>
      <c r="G133" s="54"/>
      <c r="H133" s="42"/>
      <c r="I133" s="43"/>
      <c r="J133" s="51">
        <f t="shared" si="1"/>
        <v>0</v>
      </c>
      <c r="K133" s="37"/>
    </row>
    <row r="134" spans="2:11" ht="15.75" thickBot="1">
      <c r="B134" s="57">
        <v>104</v>
      </c>
      <c r="C134" s="58" t="s">
        <v>18</v>
      </c>
      <c r="D134" s="121" t="s">
        <v>243</v>
      </c>
      <c r="E134" s="59"/>
      <c r="F134" s="60" t="s">
        <v>244</v>
      </c>
      <c r="G134" s="68" t="s">
        <v>245</v>
      </c>
      <c r="H134" s="62">
        <v>260</v>
      </c>
      <c r="I134" s="63"/>
      <c r="J134" s="64">
        <f t="shared" si="1"/>
        <v>0</v>
      </c>
      <c r="K134" s="37"/>
    </row>
    <row r="135" spans="3:11" ht="15.75" thickBot="1">
      <c r="C135" s="54"/>
      <c r="D135" s="40"/>
      <c r="E135" s="40"/>
      <c r="F135" s="40"/>
      <c r="G135" s="54"/>
      <c r="H135" s="42"/>
      <c r="I135" s="43"/>
      <c r="J135" s="51">
        <f t="shared" si="1"/>
        <v>0</v>
      </c>
      <c r="K135" s="37"/>
    </row>
    <row r="136" spans="2:11" ht="15.75" thickBot="1">
      <c r="B136" s="57">
        <v>105</v>
      </c>
      <c r="C136" s="58" t="s">
        <v>18</v>
      </c>
      <c r="D136" s="121" t="s">
        <v>246</v>
      </c>
      <c r="E136" s="59"/>
      <c r="F136" s="60" t="s">
        <v>247</v>
      </c>
      <c r="G136" s="68" t="s">
        <v>248</v>
      </c>
      <c r="H136" s="62">
        <v>260</v>
      </c>
      <c r="I136" s="63"/>
      <c r="J136" s="64">
        <f t="shared" si="1"/>
        <v>0</v>
      </c>
      <c r="K136" s="37"/>
    </row>
    <row r="137" spans="3:11" ht="15.75" thickBot="1">
      <c r="C137" s="54"/>
      <c r="D137" s="40"/>
      <c r="E137" s="40"/>
      <c r="F137" s="40"/>
      <c r="G137" s="54"/>
      <c r="H137" s="42"/>
      <c r="I137" s="43"/>
      <c r="J137" s="51">
        <f t="shared" si="1"/>
        <v>0</v>
      </c>
      <c r="K137" s="37"/>
    </row>
    <row r="138" spans="2:11" ht="15">
      <c r="B138" s="29">
        <v>106</v>
      </c>
      <c r="C138" s="30" t="s">
        <v>18</v>
      </c>
      <c r="D138" s="118" t="s">
        <v>249</v>
      </c>
      <c r="E138" s="52"/>
      <c r="F138" s="32" t="s">
        <v>250</v>
      </c>
      <c r="G138" s="53" t="s">
        <v>251</v>
      </c>
      <c r="H138" s="34">
        <v>260</v>
      </c>
      <c r="I138" s="35"/>
      <c r="J138" s="36">
        <f t="shared" si="1"/>
        <v>0</v>
      </c>
      <c r="K138" s="37"/>
    </row>
    <row r="139" spans="2:11" ht="15">
      <c r="B139" s="38">
        <v>107</v>
      </c>
      <c r="C139" s="65" t="s">
        <v>18</v>
      </c>
      <c r="D139" s="119" t="s">
        <v>252</v>
      </c>
      <c r="E139" s="40"/>
      <c r="F139" s="39" t="s">
        <v>250</v>
      </c>
      <c r="G139" s="54" t="s">
        <v>253</v>
      </c>
      <c r="H139" s="42">
        <v>260</v>
      </c>
      <c r="I139" s="43"/>
      <c r="J139" s="44">
        <f aca="true" t="shared" si="2" ref="J139:J202">H139*I139</f>
        <v>0</v>
      </c>
      <c r="K139" s="37"/>
    </row>
    <row r="140" spans="2:11" ht="15">
      <c r="B140" s="38">
        <v>108</v>
      </c>
      <c r="C140" s="65" t="s">
        <v>18</v>
      </c>
      <c r="D140" s="119" t="s">
        <v>254</v>
      </c>
      <c r="E140" s="40"/>
      <c r="F140" s="39" t="s">
        <v>250</v>
      </c>
      <c r="G140" s="54" t="s">
        <v>255</v>
      </c>
      <c r="H140" s="42">
        <v>260</v>
      </c>
      <c r="I140" s="43"/>
      <c r="J140" s="44">
        <f t="shared" si="2"/>
        <v>0</v>
      </c>
      <c r="K140" s="37"/>
    </row>
    <row r="141" spans="2:11" ht="15">
      <c r="B141" s="38">
        <v>109</v>
      </c>
      <c r="C141" s="65" t="s">
        <v>18</v>
      </c>
      <c r="D141" s="119" t="s">
        <v>256</v>
      </c>
      <c r="E141" s="40"/>
      <c r="F141" s="39" t="s">
        <v>250</v>
      </c>
      <c r="G141" s="54" t="s">
        <v>257</v>
      </c>
      <c r="H141" s="42">
        <v>260</v>
      </c>
      <c r="I141" s="43"/>
      <c r="J141" s="44">
        <f t="shared" si="2"/>
        <v>0</v>
      </c>
      <c r="K141" s="37"/>
    </row>
    <row r="142" spans="2:11" ht="14.25">
      <c r="B142" s="38">
        <v>110</v>
      </c>
      <c r="C142" s="65" t="s">
        <v>18</v>
      </c>
      <c r="D142" s="122" t="s">
        <v>258</v>
      </c>
      <c r="E142" s="69"/>
      <c r="F142" s="39" t="s">
        <v>250</v>
      </c>
      <c r="G142" s="54" t="s">
        <v>259</v>
      </c>
      <c r="H142" s="42">
        <v>260</v>
      </c>
      <c r="I142" s="43"/>
      <c r="J142" s="44">
        <f t="shared" si="2"/>
        <v>0</v>
      </c>
      <c r="K142" s="37"/>
    </row>
    <row r="143" spans="2:11" ht="15" thickBot="1">
      <c r="B143" s="16">
        <v>111</v>
      </c>
      <c r="C143" s="66" t="s">
        <v>18</v>
      </c>
      <c r="D143" s="123" t="s">
        <v>260</v>
      </c>
      <c r="E143" s="70"/>
      <c r="F143" s="45" t="s">
        <v>250</v>
      </c>
      <c r="G143" s="55" t="s">
        <v>261</v>
      </c>
      <c r="H143" s="48">
        <v>260</v>
      </c>
      <c r="I143" s="49"/>
      <c r="J143" s="50">
        <f t="shared" si="2"/>
        <v>0</v>
      </c>
      <c r="K143" s="37"/>
    </row>
    <row r="144" spans="3:11" ht="15" thickBot="1">
      <c r="C144" s="39"/>
      <c r="D144" s="69"/>
      <c r="E144" s="69"/>
      <c r="F144" s="69"/>
      <c r="G144" s="54"/>
      <c r="H144" s="42"/>
      <c r="I144" s="43"/>
      <c r="J144" s="51">
        <f t="shared" si="2"/>
        <v>0</v>
      </c>
      <c r="K144" s="37"/>
    </row>
    <row r="145" spans="2:11" ht="14.25">
      <c r="B145" s="29">
        <v>112</v>
      </c>
      <c r="C145" s="30" t="s">
        <v>18</v>
      </c>
      <c r="D145" s="124" t="s">
        <v>262</v>
      </c>
      <c r="E145" s="31"/>
      <c r="F145" s="32" t="s">
        <v>263</v>
      </c>
      <c r="G145" s="53" t="s">
        <v>264</v>
      </c>
      <c r="H145" s="34">
        <v>260</v>
      </c>
      <c r="I145" s="35"/>
      <c r="J145" s="36">
        <f t="shared" si="2"/>
        <v>0</v>
      </c>
      <c r="K145" s="37"/>
    </row>
    <row r="146" spans="2:11" ht="14.25">
      <c r="B146" s="38">
        <v>113</v>
      </c>
      <c r="C146" s="65" t="s">
        <v>18</v>
      </c>
      <c r="D146" s="122" t="s">
        <v>265</v>
      </c>
      <c r="E146" s="69"/>
      <c r="F146" s="39" t="s">
        <v>263</v>
      </c>
      <c r="G146" s="54" t="s">
        <v>266</v>
      </c>
      <c r="H146" s="42">
        <v>260</v>
      </c>
      <c r="I146" s="43"/>
      <c r="J146" s="44">
        <f t="shared" si="2"/>
        <v>0</v>
      </c>
      <c r="K146" s="37"/>
    </row>
    <row r="147" spans="2:11" ht="14.25">
      <c r="B147" s="38">
        <v>114</v>
      </c>
      <c r="C147" s="65" t="s">
        <v>18</v>
      </c>
      <c r="D147" s="122" t="s">
        <v>267</v>
      </c>
      <c r="E147" s="69"/>
      <c r="F147" s="39" t="s">
        <v>263</v>
      </c>
      <c r="G147" s="54" t="s">
        <v>268</v>
      </c>
      <c r="H147" s="42">
        <v>260</v>
      </c>
      <c r="I147" s="43"/>
      <c r="J147" s="44">
        <f t="shared" si="2"/>
        <v>0</v>
      </c>
      <c r="K147" s="37"/>
    </row>
    <row r="148" spans="2:11" ht="14.25">
      <c r="B148" s="38">
        <v>115</v>
      </c>
      <c r="C148" s="65" t="s">
        <v>18</v>
      </c>
      <c r="D148" s="122" t="s">
        <v>269</v>
      </c>
      <c r="E148" s="69"/>
      <c r="F148" s="39" t="s">
        <v>263</v>
      </c>
      <c r="G148" s="54" t="s">
        <v>270</v>
      </c>
      <c r="H148" s="42">
        <v>260</v>
      </c>
      <c r="I148" s="43"/>
      <c r="J148" s="44">
        <f t="shared" si="2"/>
        <v>0</v>
      </c>
      <c r="K148" s="37"/>
    </row>
    <row r="149" spans="2:11" ht="15" thickBot="1">
      <c r="B149" s="16">
        <v>116</v>
      </c>
      <c r="C149" s="66" t="s">
        <v>18</v>
      </c>
      <c r="D149" s="123" t="s">
        <v>271</v>
      </c>
      <c r="E149" s="70"/>
      <c r="F149" s="45" t="s">
        <v>263</v>
      </c>
      <c r="G149" s="55" t="s">
        <v>272</v>
      </c>
      <c r="H149" s="48">
        <v>260</v>
      </c>
      <c r="I149" s="49"/>
      <c r="J149" s="50">
        <f t="shared" si="2"/>
        <v>0</v>
      </c>
      <c r="K149" s="37"/>
    </row>
    <row r="150" spans="3:11" ht="14.25">
      <c r="C150" s="39"/>
      <c r="D150" s="69"/>
      <c r="E150" s="69"/>
      <c r="F150" s="69"/>
      <c r="G150" s="54"/>
      <c r="H150" s="42"/>
      <c r="I150" s="43"/>
      <c r="J150" s="51">
        <f t="shared" si="2"/>
        <v>0</v>
      </c>
      <c r="K150" s="37"/>
    </row>
    <row r="151" spans="2:11" ht="15" thickBot="1">
      <c r="B151" s="13" t="s">
        <v>273</v>
      </c>
      <c r="C151" s="39"/>
      <c r="D151" s="69"/>
      <c r="E151" s="69"/>
      <c r="F151" s="69"/>
      <c r="G151" s="54"/>
      <c r="H151" s="42"/>
      <c r="I151" s="43"/>
      <c r="J151" s="51">
        <f t="shared" si="2"/>
        <v>0</v>
      </c>
      <c r="K151" s="37"/>
    </row>
    <row r="152" spans="2:11" ht="14.25">
      <c r="B152" s="29">
        <v>117</v>
      </c>
      <c r="C152" s="71" t="s">
        <v>274</v>
      </c>
      <c r="D152" s="124" t="s">
        <v>275</v>
      </c>
      <c r="E152" s="31"/>
      <c r="F152" s="32" t="s">
        <v>20</v>
      </c>
      <c r="G152" s="53" t="s">
        <v>23</v>
      </c>
      <c r="H152" s="34">
        <v>260</v>
      </c>
      <c r="I152" s="35"/>
      <c r="J152" s="36">
        <f t="shared" si="2"/>
        <v>0</v>
      </c>
      <c r="K152" s="37"/>
    </row>
    <row r="153" spans="2:11" ht="14.25">
      <c r="B153" s="38">
        <v>118</v>
      </c>
      <c r="C153" s="39" t="s">
        <v>274</v>
      </c>
      <c r="D153" s="122" t="s">
        <v>276</v>
      </c>
      <c r="E153" s="69"/>
      <c r="F153" s="39" t="s">
        <v>20</v>
      </c>
      <c r="G153" s="54" t="s">
        <v>25</v>
      </c>
      <c r="H153" s="42">
        <v>260</v>
      </c>
      <c r="I153" s="43"/>
      <c r="J153" s="44">
        <f t="shared" si="2"/>
        <v>0</v>
      </c>
      <c r="K153" s="37"/>
    </row>
    <row r="154" spans="2:11" ht="15" thickBot="1">
      <c r="B154" s="16">
        <v>119</v>
      </c>
      <c r="C154" s="45" t="s">
        <v>274</v>
      </c>
      <c r="D154" s="123" t="s">
        <v>277</v>
      </c>
      <c r="E154" s="70"/>
      <c r="F154" s="45" t="s">
        <v>20</v>
      </c>
      <c r="G154" s="55" t="s">
        <v>27</v>
      </c>
      <c r="H154" s="48">
        <v>260</v>
      </c>
      <c r="I154" s="49"/>
      <c r="J154" s="50">
        <f t="shared" si="2"/>
        <v>0</v>
      </c>
      <c r="K154" s="37"/>
    </row>
    <row r="155" spans="3:11" ht="15" thickBot="1">
      <c r="C155" s="39"/>
      <c r="D155" s="69"/>
      <c r="E155" s="69"/>
      <c r="F155" s="69"/>
      <c r="G155" s="54"/>
      <c r="H155" s="42"/>
      <c r="I155" s="43"/>
      <c r="J155" s="51">
        <f t="shared" si="2"/>
        <v>0</v>
      </c>
      <c r="K155" s="37"/>
    </row>
    <row r="156" spans="2:11" ht="14.25">
      <c r="B156" s="29">
        <v>120</v>
      </c>
      <c r="C156" s="71" t="s">
        <v>274</v>
      </c>
      <c r="D156" s="124" t="s">
        <v>278</v>
      </c>
      <c r="E156" s="31"/>
      <c r="F156" s="32" t="s">
        <v>279</v>
      </c>
      <c r="G156" s="53" t="s">
        <v>280</v>
      </c>
      <c r="H156" s="34">
        <v>260</v>
      </c>
      <c r="I156" s="35"/>
      <c r="J156" s="36">
        <f t="shared" si="2"/>
        <v>0</v>
      </c>
      <c r="K156" s="37"/>
    </row>
    <row r="157" spans="2:11" ht="14.25">
      <c r="B157" s="38">
        <v>121</v>
      </c>
      <c r="C157" s="39" t="s">
        <v>274</v>
      </c>
      <c r="D157" s="122" t="s">
        <v>281</v>
      </c>
      <c r="E157" s="69"/>
      <c r="F157" s="39" t="s">
        <v>279</v>
      </c>
      <c r="G157" s="54" t="s">
        <v>282</v>
      </c>
      <c r="H157" s="42">
        <v>260</v>
      </c>
      <c r="I157" s="43"/>
      <c r="J157" s="44">
        <f t="shared" si="2"/>
        <v>0</v>
      </c>
      <c r="K157" s="37"/>
    </row>
    <row r="158" spans="2:11" ht="15" thickBot="1">
      <c r="B158" s="16">
        <v>122</v>
      </c>
      <c r="C158" s="45" t="s">
        <v>274</v>
      </c>
      <c r="D158" s="123" t="s">
        <v>283</v>
      </c>
      <c r="E158" s="70"/>
      <c r="F158" s="45" t="s">
        <v>279</v>
      </c>
      <c r="G158" s="55" t="s">
        <v>284</v>
      </c>
      <c r="H158" s="48">
        <v>260</v>
      </c>
      <c r="I158" s="49"/>
      <c r="J158" s="50">
        <f t="shared" si="2"/>
        <v>0</v>
      </c>
      <c r="K158" s="37"/>
    </row>
    <row r="159" spans="3:11" ht="15" thickBot="1">
      <c r="C159" s="39"/>
      <c r="D159" s="69"/>
      <c r="E159" s="69"/>
      <c r="F159" s="69"/>
      <c r="G159" s="54"/>
      <c r="H159" s="42"/>
      <c r="I159" s="43"/>
      <c r="J159" s="51">
        <f t="shared" si="2"/>
        <v>0</v>
      </c>
      <c r="K159" s="37"/>
    </row>
    <row r="160" spans="2:11" ht="14.25">
      <c r="B160" s="29">
        <v>123</v>
      </c>
      <c r="C160" s="71" t="s">
        <v>274</v>
      </c>
      <c r="D160" s="124" t="s">
        <v>285</v>
      </c>
      <c r="E160" s="31"/>
      <c r="F160" s="32" t="s">
        <v>45</v>
      </c>
      <c r="G160" s="53" t="s">
        <v>286</v>
      </c>
      <c r="H160" s="34">
        <v>260</v>
      </c>
      <c r="I160" s="35"/>
      <c r="J160" s="36">
        <f t="shared" si="2"/>
        <v>0</v>
      </c>
      <c r="K160" s="37"/>
    </row>
    <row r="161" spans="2:11" ht="15" thickBot="1">
      <c r="B161" s="16">
        <v>124</v>
      </c>
      <c r="C161" s="45" t="s">
        <v>274</v>
      </c>
      <c r="D161" s="123" t="s">
        <v>287</v>
      </c>
      <c r="E161" s="70"/>
      <c r="F161" s="45" t="s">
        <v>45</v>
      </c>
      <c r="G161" s="55" t="s">
        <v>288</v>
      </c>
      <c r="H161" s="48">
        <v>260</v>
      </c>
      <c r="I161" s="49"/>
      <c r="J161" s="50">
        <f t="shared" si="2"/>
        <v>0</v>
      </c>
      <c r="K161" s="37"/>
    </row>
    <row r="162" spans="3:11" ht="15" thickBot="1">
      <c r="C162" s="39"/>
      <c r="D162" s="69"/>
      <c r="E162" s="69"/>
      <c r="F162" s="69"/>
      <c r="G162" s="54"/>
      <c r="H162" s="42"/>
      <c r="I162" s="43"/>
      <c r="J162" s="51">
        <f t="shared" si="2"/>
        <v>0</v>
      </c>
      <c r="K162" s="37"/>
    </row>
    <row r="163" spans="2:11" ht="15" thickBot="1">
      <c r="B163" s="57">
        <v>125</v>
      </c>
      <c r="C163" s="72" t="s">
        <v>274</v>
      </c>
      <c r="D163" s="125" t="s">
        <v>289</v>
      </c>
      <c r="E163" s="73"/>
      <c r="F163" s="60" t="s">
        <v>290</v>
      </c>
      <c r="G163" s="68" t="s">
        <v>291</v>
      </c>
      <c r="H163" s="62">
        <v>260</v>
      </c>
      <c r="I163" s="63"/>
      <c r="J163" s="64">
        <f t="shared" si="2"/>
        <v>0</v>
      </c>
      <c r="K163" s="37"/>
    </row>
    <row r="164" spans="3:11" ht="15" thickBot="1">
      <c r="C164" s="39"/>
      <c r="D164" s="69"/>
      <c r="E164" s="69"/>
      <c r="F164" s="69"/>
      <c r="G164" s="54"/>
      <c r="H164" s="42"/>
      <c r="I164" s="43"/>
      <c r="J164" s="51">
        <f t="shared" si="2"/>
        <v>0</v>
      </c>
      <c r="K164" s="37"/>
    </row>
    <row r="165" spans="2:11" ht="14.25">
      <c r="B165" s="29">
        <v>126</v>
      </c>
      <c r="C165" s="71" t="s">
        <v>274</v>
      </c>
      <c r="D165" s="124" t="s">
        <v>292</v>
      </c>
      <c r="E165" s="31"/>
      <c r="F165" s="32" t="s">
        <v>70</v>
      </c>
      <c r="G165" s="53" t="s">
        <v>75</v>
      </c>
      <c r="H165" s="34">
        <v>260</v>
      </c>
      <c r="I165" s="35"/>
      <c r="J165" s="36">
        <f t="shared" si="2"/>
        <v>0</v>
      </c>
      <c r="K165" s="37"/>
    </row>
    <row r="166" spans="2:11" ht="14.25">
      <c r="B166" s="38">
        <v>127</v>
      </c>
      <c r="C166" s="39" t="s">
        <v>274</v>
      </c>
      <c r="D166" s="122" t="s">
        <v>293</v>
      </c>
      <c r="E166" s="69"/>
      <c r="F166" s="39" t="s">
        <v>70</v>
      </c>
      <c r="G166" s="54" t="s">
        <v>79</v>
      </c>
      <c r="H166" s="42">
        <v>260</v>
      </c>
      <c r="I166" s="43"/>
      <c r="J166" s="44">
        <f t="shared" si="2"/>
        <v>0</v>
      </c>
      <c r="K166" s="37"/>
    </row>
    <row r="167" spans="2:11" ht="14.25">
      <c r="B167" s="38">
        <v>128</v>
      </c>
      <c r="C167" s="39" t="s">
        <v>274</v>
      </c>
      <c r="D167" s="122" t="s">
        <v>294</v>
      </c>
      <c r="E167" s="69"/>
      <c r="F167" s="39" t="s">
        <v>70</v>
      </c>
      <c r="G167" s="54" t="s">
        <v>83</v>
      </c>
      <c r="H167" s="42">
        <v>260</v>
      </c>
      <c r="I167" s="43"/>
      <c r="J167" s="44">
        <f t="shared" si="2"/>
        <v>0</v>
      </c>
      <c r="K167" s="37"/>
    </row>
    <row r="168" spans="2:11" ht="15" thickBot="1">
      <c r="B168" s="16">
        <v>129</v>
      </c>
      <c r="C168" s="45" t="s">
        <v>274</v>
      </c>
      <c r="D168" s="123" t="s">
        <v>295</v>
      </c>
      <c r="E168" s="70"/>
      <c r="F168" s="45" t="s">
        <v>70</v>
      </c>
      <c r="G168" s="55" t="s">
        <v>85</v>
      </c>
      <c r="H168" s="48">
        <v>260</v>
      </c>
      <c r="I168" s="49"/>
      <c r="J168" s="50">
        <f t="shared" si="2"/>
        <v>0</v>
      </c>
      <c r="K168" s="37"/>
    </row>
    <row r="169" spans="3:11" ht="15" thickBot="1">
      <c r="C169" s="39"/>
      <c r="D169" s="69"/>
      <c r="E169" s="69"/>
      <c r="F169" s="69"/>
      <c r="G169" s="54"/>
      <c r="H169" s="42"/>
      <c r="I169" s="43"/>
      <c r="J169" s="51">
        <f t="shared" si="2"/>
        <v>0</v>
      </c>
      <c r="K169" s="37"/>
    </row>
    <row r="170" spans="2:11" ht="14.25">
      <c r="B170" s="29">
        <v>130</v>
      </c>
      <c r="C170" s="71" t="s">
        <v>274</v>
      </c>
      <c r="D170" s="124" t="s">
        <v>296</v>
      </c>
      <c r="E170" s="31"/>
      <c r="F170" s="32" t="s">
        <v>91</v>
      </c>
      <c r="G170" s="53" t="s">
        <v>98</v>
      </c>
      <c r="H170" s="34">
        <v>260</v>
      </c>
      <c r="I170" s="35"/>
      <c r="J170" s="36">
        <f t="shared" si="2"/>
        <v>0</v>
      </c>
      <c r="K170" s="37"/>
    </row>
    <row r="171" spans="2:11" ht="14.25">
      <c r="B171" s="38">
        <v>131</v>
      </c>
      <c r="C171" s="39" t="s">
        <v>274</v>
      </c>
      <c r="D171" s="122" t="s">
        <v>297</v>
      </c>
      <c r="E171" s="69"/>
      <c r="F171" s="39" t="s">
        <v>91</v>
      </c>
      <c r="G171" s="54" t="s">
        <v>102</v>
      </c>
      <c r="H171" s="42">
        <v>260</v>
      </c>
      <c r="I171" s="43"/>
      <c r="J171" s="44">
        <f t="shared" si="2"/>
        <v>0</v>
      </c>
      <c r="K171" s="37"/>
    </row>
    <row r="172" spans="2:11" ht="15" thickBot="1">
      <c r="B172" s="16">
        <v>132</v>
      </c>
      <c r="C172" s="45" t="s">
        <v>274</v>
      </c>
      <c r="D172" s="123" t="s">
        <v>298</v>
      </c>
      <c r="E172" s="70"/>
      <c r="F172" s="45" t="s">
        <v>91</v>
      </c>
      <c r="G172" s="55" t="s">
        <v>104</v>
      </c>
      <c r="H172" s="48">
        <v>260</v>
      </c>
      <c r="I172" s="49"/>
      <c r="J172" s="50">
        <f t="shared" si="2"/>
        <v>0</v>
      </c>
      <c r="K172" s="37"/>
    </row>
    <row r="173" spans="3:11" ht="15" thickBot="1">
      <c r="C173" s="39"/>
      <c r="D173" s="69"/>
      <c r="E173" s="69"/>
      <c r="F173" s="69"/>
      <c r="G173" s="54"/>
      <c r="H173" s="42"/>
      <c r="I173" s="43"/>
      <c r="J173" s="51">
        <f t="shared" si="2"/>
        <v>0</v>
      </c>
      <c r="K173" s="37"/>
    </row>
    <row r="174" spans="2:11" ht="14.25">
      <c r="B174" s="29">
        <v>133</v>
      </c>
      <c r="C174" s="71" t="s">
        <v>274</v>
      </c>
      <c r="D174" s="124" t="s">
        <v>299</v>
      </c>
      <c r="E174" s="31"/>
      <c r="F174" s="32" t="s">
        <v>113</v>
      </c>
      <c r="G174" s="53" t="s">
        <v>116</v>
      </c>
      <c r="H174" s="34">
        <v>260</v>
      </c>
      <c r="I174" s="35"/>
      <c r="J174" s="36">
        <f t="shared" si="2"/>
        <v>0</v>
      </c>
      <c r="K174" s="37"/>
    </row>
    <row r="175" spans="2:11" ht="14.25">
      <c r="B175" s="38">
        <v>134</v>
      </c>
      <c r="C175" s="39" t="s">
        <v>274</v>
      </c>
      <c r="D175" s="122" t="s">
        <v>300</v>
      </c>
      <c r="E175" s="69"/>
      <c r="F175" s="39" t="s">
        <v>113</v>
      </c>
      <c r="G175" s="54" t="s">
        <v>120</v>
      </c>
      <c r="H175" s="42">
        <v>260</v>
      </c>
      <c r="I175" s="43"/>
      <c r="J175" s="44">
        <f t="shared" si="2"/>
        <v>0</v>
      </c>
      <c r="K175" s="37"/>
    </row>
    <row r="176" spans="2:11" ht="14.25">
      <c r="B176" s="38">
        <v>135</v>
      </c>
      <c r="C176" s="39" t="s">
        <v>274</v>
      </c>
      <c r="D176" s="122" t="s">
        <v>301</v>
      </c>
      <c r="E176" s="69"/>
      <c r="F176" s="39" t="s">
        <v>113</v>
      </c>
      <c r="G176" s="54" t="s">
        <v>122</v>
      </c>
      <c r="H176" s="42">
        <v>260</v>
      </c>
      <c r="I176" s="43"/>
      <c r="J176" s="44">
        <f t="shared" si="2"/>
        <v>0</v>
      </c>
      <c r="K176" s="37"/>
    </row>
    <row r="177" spans="2:11" ht="14.25">
      <c r="B177" s="38">
        <v>136</v>
      </c>
      <c r="C177" s="39" t="s">
        <v>274</v>
      </c>
      <c r="D177" s="122" t="s">
        <v>302</v>
      </c>
      <c r="E177" s="69"/>
      <c r="F177" s="39" t="s">
        <v>113</v>
      </c>
      <c r="G177" s="54" t="s">
        <v>126</v>
      </c>
      <c r="H177" s="42">
        <v>260</v>
      </c>
      <c r="I177" s="43"/>
      <c r="J177" s="44">
        <f t="shared" si="2"/>
        <v>0</v>
      </c>
      <c r="K177" s="37"/>
    </row>
    <row r="178" spans="2:11" ht="14.25">
      <c r="B178" s="38">
        <v>137</v>
      </c>
      <c r="C178" s="39" t="s">
        <v>274</v>
      </c>
      <c r="D178" s="122" t="s">
        <v>303</v>
      </c>
      <c r="E178" s="69"/>
      <c r="F178" s="39" t="s">
        <v>113</v>
      </c>
      <c r="G178" s="54" t="s">
        <v>128</v>
      </c>
      <c r="H178" s="42">
        <v>260</v>
      </c>
      <c r="I178" s="43"/>
      <c r="J178" s="44">
        <f t="shared" si="2"/>
        <v>0</v>
      </c>
      <c r="K178" s="37"/>
    </row>
    <row r="179" spans="2:11" ht="15" thickBot="1">
      <c r="B179" s="16">
        <v>138</v>
      </c>
      <c r="C179" s="45" t="s">
        <v>274</v>
      </c>
      <c r="D179" s="123" t="s">
        <v>304</v>
      </c>
      <c r="E179" s="70"/>
      <c r="F179" s="45" t="s">
        <v>113</v>
      </c>
      <c r="G179" s="55" t="s">
        <v>305</v>
      </c>
      <c r="H179" s="48">
        <v>260</v>
      </c>
      <c r="I179" s="49"/>
      <c r="J179" s="50">
        <f t="shared" si="2"/>
        <v>0</v>
      </c>
      <c r="K179" s="37"/>
    </row>
    <row r="180" spans="3:11" ht="15" thickBot="1">
      <c r="C180" s="39"/>
      <c r="D180" s="69"/>
      <c r="E180" s="69"/>
      <c r="F180" s="69"/>
      <c r="G180" s="54"/>
      <c r="H180" s="42"/>
      <c r="I180" s="43"/>
      <c r="J180" s="51">
        <f t="shared" si="2"/>
        <v>0</v>
      </c>
      <c r="K180" s="37"/>
    </row>
    <row r="181" spans="2:11" ht="14.25">
      <c r="B181" s="29">
        <v>139</v>
      </c>
      <c r="C181" s="71" t="s">
        <v>274</v>
      </c>
      <c r="D181" s="124" t="s">
        <v>306</v>
      </c>
      <c r="E181" s="31"/>
      <c r="F181" s="32" t="s">
        <v>132</v>
      </c>
      <c r="G181" s="53" t="s">
        <v>135</v>
      </c>
      <c r="H181" s="34">
        <v>260</v>
      </c>
      <c r="I181" s="35"/>
      <c r="J181" s="36">
        <f t="shared" si="2"/>
        <v>0</v>
      </c>
      <c r="K181" s="37"/>
    </row>
    <row r="182" spans="2:11" ht="14.25">
      <c r="B182" s="38">
        <v>140</v>
      </c>
      <c r="C182" s="39" t="s">
        <v>274</v>
      </c>
      <c r="D182" s="122" t="s">
        <v>307</v>
      </c>
      <c r="E182" s="69"/>
      <c r="F182" s="39" t="s">
        <v>132</v>
      </c>
      <c r="G182" s="54" t="s">
        <v>141</v>
      </c>
      <c r="H182" s="42">
        <v>260</v>
      </c>
      <c r="I182" s="43"/>
      <c r="J182" s="44">
        <f t="shared" si="2"/>
        <v>0</v>
      </c>
      <c r="K182" s="37"/>
    </row>
    <row r="183" spans="2:11" ht="14.25">
      <c r="B183" s="38">
        <v>141</v>
      </c>
      <c r="C183" s="39" t="s">
        <v>274</v>
      </c>
      <c r="D183" s="122" t="s">
        <v>308</v>
      </c>
      <c r="E183" s="69"/>
      <c r="F183" s="39" t="s">
        <v>132</v>
      </c>
      <c r="G183" s="54" t="s">
        <v>143</v>
      </c>
      <c r="H183" s="42">
        <v>260</v>
      </c>
      <c r="I183" s="43"/>
      <c r="J183" s="44">
        <f t="shared" si="2"/>
        <v>0</v>
      </c>
      <c r="K183" s="37"/>
    </row>
    <row r="184" spans="2:11" ht="14.25">
      <c r="B184" s="38">
        <v>142</v>
      </c>
      <c r="C184" s="39" t="s">
        <v>274</v>
      </c>
      <c r="D184" s="122" t="s">
        <v>309</v>
      </c>
      <c r="E184" s="69"/>
      <c r="F184" s="39" t="s">
        <v>132</v>
      </c>
      <c r="G184" s="54" t="s">
        <v>153</v>
      </c>
      <c r="H184" s="42">
        <v>260</v>
      </c>
      <c r="I184" s="43"/>
      <c r="J184" s="44">
        <f t="shared" si="2"/>
        <v>0</v>
      </c>
      <c r="K184" s="37"/>
    </row>
    <row r="185" spans="2:11" ht="15" thickBot="1">
      <c r="B185" s="16">
        <v>143</v>
      </c>
      <c r="C185" s="45" t="s">
        <v>274</v>
      </c>
      <c r="D185" s="123" t="s">
        <v>310</v>
      </c>
      <c r="E185" s="70"/>
      <c r="F185" s="45" t="s">
        <v>132</v>
      </c>
      <c r="G185" s="55" t="s">
        <v>163</v>
      </c>
      <c r="H185" s="48">
        <v>260</v>
      </c>
      <c r="I185" s="49"/>
      <c r="J185" s="50">
        <f t="shared" si="2"/>
        <v>0</v>
      </c>
      <c r="K185" s="37"/>
    </row>
    <row r="186" spans="3:11" ht="15" thickBot="1">
      <c r="C186" s="39"/>
      <c r="D186" s="69"/>
      <c r="E186" s="69"/>
      <c r="F186" s="69"/>
      <c r="G186" s="54"/>
      <c r="H186" s="42"/>
      <c r="I186" s="43"/>
      <c r="J186" s="51">
        <f t="shared" si="2"/>
        <v>0</v>
      </c>
      <c r="K186" s="37"/>
    </row>
    <row r="187" spans="2:11" ht="14.25">
      <c r="B187" s="29">
        <v>144</v>
      </c>
      <c r="C187" s="71" t="s">
        <v>274</v>
      </c>
      <c r="D187" s="124" t="s">
        <v>311</v>
      </c>
      <c r="E187" s="31"/>
      <c r="F187" s="32" t="s">
        <v>165</v>
      </c>
      <c r="G187" s="53" t="s">
        <v>170</v>
      </c>
      <c r="H187" s="34">
        <v>260</v>
      </c>
      <c r="I187" s="35"/>
      <c r="J187" s="36">
        <f t="shared" si="2"/>
        <v>0</v>
      </c>
      <c r="K187" s="37"/>
    </row>
    <row r="188" spans="2:11" ht="14.25">
      <c r="B188" s="38">
        <v>145</v>
      </c>
      <c r="C188" s="39" t="s">
        <v>274</v>
      </c>
      <c r="D188" s="122" t="s">
        <v>312</v>
      </c>
      <c r="E188" s="69"/>
      <c r="F188" s="39" t="s">
        <v>165</v>
      </c>
      <c r="G188" s="54" t="s">
        <v>176</v>
      </c>
      <c r="H188" s="42">
        <v>260</v>
      </c>
      <c r="I188" s="43"/>
      <c r="J188" s="44">
        <f t="shared" si="2"/>
        <v>0</v>
      </c>
      <c r="K188" s="37"/>
    </row>
    <row r="189" spans="2:11" ht="15" thickBot="1">
      <c r="B189" s="16">
        <v>146</v>
      </c>
      <c r="C189" s="45" t="s">
        <v>274</v>
      </c>
      <c r="D189" s="123" t="s">
        <v>313</v>
      </c>
      <c r="E189" s="70"/>
      <c r="F189" s="45" t="s">
        <v>165</v>
      </c>
      <c r="G189" s="55" t="s">
        <v>178</v>
      </c>
      <c r="H189" s="48">
        <v>260</v>
      </c>
      <c r="I189" s="49"/>
      <c r="J189" s="50">
        <f t="shared" si="2"/>
        <v>0</v>
      </c>
      <c r="K189" s="37"/>
    </row>
    <row r="190" spans="3:11" ht="15" thickBot="1">
      <c r="C190" s="39"/>
      <c r="D190" s="69"/>
      <c r="E190" s="69"/>
      <c r="F190" s="69"/>
      <c r="G190" s="54"/>
      <c r="H190" s="42"/>
      <c r="I190" s="43"/>
      <c r="J190" s="51">
        <f t="shared" si="2"/>
        <v>0</v>
      </c>
      <c r="K190" s="37"/>
    </row>
    <row r="191" spans="2:11" ht="14.25">
      <c r="B191" s="29">
        <v>147</v>
      </c>
      <c r="C191" s="71" t="s">
        <v>274</v>
      </c>
      <c r="D191" s="124" t="s">
        <v>314</v>
      </c>
      <c r="E191" s="31"/>
      <c r="F191" s="32" t="s">
        <v>180</v>
      </c>
      <c r="G191" s="53" t="s">
        <v>187</v>
      </c>
      <c r="H191" s="34">
        <v>260</v>
      </c>
      <c r="I191" s="35"/>
      <c r="J191" s="36">
        <f t="shared" si="2"/>
        <v>0</v>
      </c>
      <c r="K191" s="37"/>
    </row>
    <row r="192" spans="2:11" ht="15" thickBot="1">
      <c r="B192" s="16">
        <v>148</v>
      </c>
      <c r="C192" s="45" t="s">
        <v>274</v>
      </c>
      <c r="D192" s="123" t="s">
        <v>315</v>
      </c>
      <c r="E192" s="70"/>
      <c r="F192" s="45" t="s">
        <v>180</v>
      </c>
      <c r="G192" s="55" t="s">
        <v>316</v>
      </c>
      <c r="H192" s="48">
        <v>260</v>
      </c>
      <c r="I192" s="49"/>
      <c r="J192" s="50">
        <f t="shared" si="2"/>
        <v>0</v>
      </c>
      <c r="K192" s="37"/>
    </row>
    <row r="193" spans="3:11" ht="15" thickBot="1">
      <c r="C193" s="39"/>
      <c r="D193" s="69"/>
      <c r="E193" s="69"/>
      <c r="F193" s="69"/>
      <c r="G193" s="54"/>
      <c r="H193" s="42"/>
      <c r="I193" s="43"/>
      <c r="J193" s="51">
        <f t="shared" si="2"/>
        <v>0</v>
      </c>
      <c r="K193" s="37"/>
    </row>
    <row r="194" spans="2:11" ht="14.25">
      <c r="B194" s="29">
        <v>149</v>
      </c>
      <c r="C194" s="71" t="s">
        <v>274</v>
      </c>
      <c r="D194" s="124" t="s">
        <v>317</v>
      </c>
      <c r="E194" s="31"/>
      <c r="F194" s="32" t="s">
        <v>197</v>
      </c>
      <c r="G194" s="53" t="s">
        <v>318</v>
      </c>
      <c r="H194" s="34">
        <v>260</v>
      </c>
      <c r="I194" s="35"/>
      <c r="J194" s="36">
        <f t="shared" si="2"/>
        <v>0</v>
      </c>
      <c r="K194" s="37"/>
    </row>
    <row r="195" spans="2:11" ht="15" thickBot="1">
      <c r="B195" s="16">
        <v>150</v>
      </c>
      <c r="C195" s="45" t="s">
        <v>274</v>
      </c>
      <c r="D195" s="123" t="s">
        <v>319</v>
      </c>
      <c r="E195" s="70"/>
      <c r="F195" s="45" t="s">
        <v>197</v>
      </c>
      <c r="G195" s="55" t="s">
        <v>202</v>
      </c>
      <c r="H195" s="48">
        <v>260</v>
      </c>
      <c r="I195" s="49"/>
      <c r="J195" s="50">
        <f t="shared" si="2"/>
        <v>0</v>
      </c>
      <c r="K195" s="37"/>
    </row>
    <row r="196" spans="3:11" ht="15" thickBot="1">
      <c r="C196" s="39"/>
      <c r="D196" s="69"/>
      <c r="E196" s="69"/>
      <c r="F196" s="69"/>
      <c r="G196" s="54"/>
      <c r="H196" s="42"/>
      <c r="I196" s="43"/>
      <c r="J196" s="51">
        <f t="shared" si="2"/>
        <v>0</v>
      </c>
      <c r="K196" s="37"/>
    </row>
    <row r="197" spans="2:11" ht="16.5" customHeight="1" thickBot="1">
      <c r="B197" s="57">
        <v>151</v>
      </c>
      <c r="C197" s="72" t="s">
        <v>274</v>
      </c>
      <c r="D197" s="125" t="s">
        <v>320</v>
      </c>
      <c r="E197" s="73"/>
      <c r="F197" s="60" t="s">
        <v>217</v>
      </c>
      <c r="G197" s="68" t="s">
        <v>222</v>
      </c>
      <c r="H197" s="62">
        <v>260</v>
      </c>
      <c r="I197" s="63"/>
      <c r="J197" s="64">
        <f t="shared" si="2"/>
        <v>0</v>
      </c>
      <c r="K197" s="37"/>
    </row>
    <row r="198" spans="3:11" ht="15" thickBot="1">
      <c r="C198" s="39"/>
      <c r="D198" s="69"/>
      <c r="E198" s="69"/>
      <c r="F198" s="69"/>
      <c r="G198" s="54"/>
      <c r="H198" s="42"/>
      <c r="I198" s="43"/>
      <c r="J198" s="51">
        <f t="shared" si="2"/>
        <v>0</v>
      </c>
      <c r="K198" s="37"/>
    </row>
    <row r="199" spans="2:11" ht="15" thickBot="1">
      <c r="B199" s="57">
        <v>152</v>
      </c>
      <c r="C199" s="116" t="s">
        <v>274</v>
      </c>
      <c r="D199" s="125" t="s">
        <v>321</v>
      </c>
      <c r="E199" s="73"/>
      <c r="F199" s="60" t="s">
        <v>228</v>
      </c>
      <c r="G199" s="68" t="s">
        <v>231</v>
      </c>
      <c r="H199" s="62">
        <v>260</v>
      </c>
      <c r="I199" s="63"/>
      <c r="J199" s="64">
        <f t="shared" si="2"/>
        <v>0</v>
      </c>
      <c r="K199" s="37"/>
    </row>
    <row r="200" spans="3:11" ht="15" thickBot="1">
      <c r="C200" s="39"/>
      <c r="D200" s="69"/>
      <c r="E200" s="69"/>
      <c r="F200" s="69"/>
      <c r="G200" s="54"/>
      <c r="H200" s="42"/>
      <c r="I200" s="43"/>
      <c r="J200" s="51">
        <f t="shared" si="2"/>
        <v>0</v>
      </c>
      <c r="K200" s="37"/>
    </row>
    <row r="201" spans="2:11" ht="15" thickBot="1">
      <c r="B201" s="57">
        <v>153</v>
      </c>
      <c r="C201" s="72" t="s">
        <v>274</v>
      </c>
      <c r="D201" s="125" t="s">
        <v>322</v>
      </c>
      <c r="E201" s="73"/>
      <c r="F201" s="60" t="s">
        <v>233</v>
      </c>
      <c r="G201" s="68" t="s">
        <v>234</v>
      </c>
      <c r="H201" s="62">
        <v>260</v>
      </c>
      <c r="I201" s="63"/>
      <c r="J201" s="64">
        <f t="shared" si="2"/>
        <v>0</v>
      </c>
      <c r="K201" s="37"/>
    </row>
    <row r="202" spans="3:11" ht="15" thickBot="1">
      <c r="C202" s="39"/>
      <c r="D202" s="69"/>
      <c r="E202" s="69"/>
      <c r="F202" s="69"/>
      <c r="G202" s="54"/>
      <c r="H202" s="42"/>
      <c r="I202" s="43"/>
      <c r="J202" s="51">
        <f t="shared" si="2"/>
        <v>0</v>
      </c>
      <c r="K202" s="37"/>
    </row>
    <row r="203" spans="2:11" ht="17.25" customHeight="1" thickBot="1">
      <c r="B203" s="57">
        <v>154</v>
      </c>
      <c r="C203" s="72" t="s">
        <v>274</v>
      </c>
      <c r="D203" s="125" t="s">
        <v>323</v>
      </c>
      <c r="E203" s="73"/>
      <c r="F203" s="60" t="s">
        <v>238</v>
      </c>
      <c r="G203" s="68" t="s">
        <v>239</v>
      </c>
      <c r="H203" s="62">
        <v>260</v>
      </c>
      <c r="I203" s="63"/>
      <c r="J203" s="64">
        <f aca="true" t="shared" si="3" ref="J203:J266">H203*I203</f>
        <v>0</v>
      </c>
      <c r="K203" s="37"/>
    </row>
    <row r="204" spans="3:11" ht="15" thickBot="1">
      <c r="C204" s="39"/>
      <c r="D204" s="69"/>
      <c r="E204" s="69"/>
      <c r="F204" s="69"/>
      <c r="G204" s="54"/>
      <c r="H204" s="42"/>
      <c r="I204" s="43"/>
      <c r="J204" s="51">
        <f t="shared" si="3"/>
        <v>0</v>
      </c>
      <c r="K204" s="37"/>
    </row>
    <row r="205" spans="2:11" ht="14.25">
      <c r="B205" s="29">
        <v>155</v>
      </c>
      <c r="C205" s="71" t="s">
        <v>274</v>
      </c>
      <c r="D205" s="124" t="s">
        <v>324</v>
      </c>
      <c r="E205" s="31"/>
      <c r="F205" s="32" t="s">
        <v>325</v>
      </c>
      <c r="G205" s="53" t="s">
        <v>326</v>
      </c>
      <c r="H205" s="34">
        <v>260</v>
      </c>
      <c r="I205" s="35"/>
      <c r="J205" s="36">
        <f t="shared" si="3"/>
        <v>0</v>
      </c>
      <c r="K205" s="37"/>
    </row>
    <row r="206" spans="2:11" ht="15" thickBot="1">
      <c r="B206" s="16">
        <v>156</v>
      </c>
      <c r="C206" s="45" t="s">
        <v>274</v>
      </c>
      <c r="D206" s="123" t="s">
        <v>327</v>
      </c>
      <c r="E206" s="70"/>
      <c r="F206" s="45" t="s">
        <v>325</v>
      </c>
      <c r="G206" s="55" t="s">
        <v>328</v>
      </c>
      <c r="H206" s="48">
        <v>260</v>
      </c>
      <c r="I206" s="49"/>
      <c r="J206" s="50">
        <f t="shared" si="3"/>
        <v>0</v>
      </c>
      <c r="K206" s="37"/>
    </row>
    <row r="207" spans="3:11" ht="9" customHeight="1" thickBot="1">
      <c r="C207" s="39"/>
      <c r="D207" s="69"/>
      <c r="E207" s="69"/>
      <c r="F207" s="69"/>
      <c r="G207" s="54"/>
      <c r="H207" s="42"/>
      <c r="I207" s="43"/>
      <c r="J207" s="51">
        <f t="shared" si="3"/>
        <v>0</v>
      </c>
      <c r="K207" s="37"/>
    </row>
    <row r="208" spans="2:11" ht="17.25" customHeight="1" thickBot="1">
      <c r="B208" s="57">
        <v>157</v>
      </c>
      <c r="C208" s="72" t="s">
        <v>274</v>
      </c>
      <c r="D208" s="125" t="s">
        <v>329</v>
      </c>
      <c r="E208" s="73"/>
      <c r="F208" s="60" t="s">
        <v>263</v>
      </c>
      <c r="G208" s="68" t="s">
        <v>330</v>
      </c>
      <c r="H208" s="62">
        <v>260</v>
      </c>
      <c r="I208" s="63"/>
      <c r="J208" s="64">
        <f t="shared" si="3"/>
        <v>0</v>
      </c>
      <c r="K208" s="37"/>
    </row>
    <row r="209" spans="3:11" ht="14.25">
      <c r="C209" s="39"/>
      <c r="D209" s="69"/>
      <c r="E209" s="69"/>
      <c r="F209" s="69"/>
      <c r="G209" s="54"/>
      <c r="H209" s="42"/>
      <c r="I209" s="43"/>
      <c r="J209" s="51">
        <f t="shared" si="3"/>
        <v>0</v>
      </c>
      <c r="K209" s="37"/>
    </row>
    <row r="210" spans="2:11" ht="15" thickBot="1">
      <c r="B210" s="13" t="s">
        <v>331</v>
      </c>
      <c r="C210" s="39"/>
      <c r="D210" s="69"/>
      <c r="E210" s="69"/>
      <c r="F210" s="69"/>
      <c r="G210" s="54"/>
      <c r="H210" s="42"/>
      <c r="I210" s="43"/>
      <c r="J210" s="51">
        <f t="shared" si="3"/>
        <v>0</v>
      </c>
      <c r="K210" s="37"/>
    </row>
    <row r="211" spans="2:11" ht="14.25">
      <c r="B211" s="29">
        <v>158</v>
      </c>
      <c r="C211" s="74" t="s">
        <v>332</v>
      </c>
      <c r="D211" s="124" t="s">
        <v>333</v>
      </c>
      <c r="E211" s="31"/>
      <c r="F211" s="32" t="s">
        <v>20</v>
      </c>
      <c r="G211" s="53" t="s">
        <v>25</v>
      </c>
      <c r="H211" s="34">
        <v>260</v>
      </c>
      <c r="I211" s="35"/>
      <c r="J211" s="36">
        <f t="shared" si="3"/>
        <v>0</v>
      </c>
      <c r="K211" s="37"/>
    </row>
    <row r="212" spans="2:11" ht="14.25">
      <c r="B212" s="38">
        <v>159</v>
      </c>
      <c r="C212" s="39" t="s">
        <v>332</v>
      </c>
      <c r="D212" s="122" t="s">
        <v>334</v>
      </c>
      <c r="E212" s="69"/>
      <c r="F212" s="39" t="s">
        <v>20</v>
      </c>
      <c r="G212" s="54" t="s">
        <v>27</v>
      </c>
      <c r="H212" s="42">
        <v>260</v>
      </c>
      <c r="I212" s="43"/>
      <c r="J212" s="44">
        <f t="shared" si="3"/>
        <v>0</v>
      </c>
      <c r="K212" s="37"/>
    </row>
    <row r="213" spans="2:11" ht="14.25">
      <c r="B213" s="38">
        <v>160</v>
      </c>
      <c r="C213" s="39" t="s">
        <v>332</v>
      </c>
      <c r="D213" s="122" t="s">
        <v>335</v>
      </c>
      <c r="E213" s="69"/>
      <c r="F213" s="39" t="s">
        <v>20</v>
      </c>
      <c r="G213" s="54" t="s">
        <v>29</v>
      </c>
      <c r="H213" s="42">
        <v>260</v>
      </c>
      <c r="I213" s="43"/>
      <c r="J213" s="44">
        <f t="shared" si="3"/>
        <v>0</v>
      </c>
      <c r="K213" s="37"/>
    </row>
    <row r="214" spans="2:11" ht="15" thickBot="1">
      <c r="B214" s="16">
        <v>161</v>
      </c>
      <c r="C214" s="45" t="s">
        <v>332</v>
      </c>
      <c r="D214" s="123" t="s">
        <v>336</v>
      </c>
      <c r="E214" s="70"/>
      <c r="F214" s="45" t="s">
        <v>20</v>
      </c>
      <c r="G214" s="55" t="s">
        <v>31</v>
      </c>
      <c r="H214" s="48">
        <v>260</v>
      </c>
      <c r="I214" s="49"/>
      <c r="J214" s="50">
        <f t="shared" si="3"/>
        <v>0</v>
      </c>
      <c r="K214" s="37"/>
    </row>
    <row r="215" spans="3:11" ht="15" thickBot="1">
      <c r="C215" s="39"/>
      <c r="D215" s="69"/>
      <c r="E215" s="69"/>
      <c r="F215" s="69"/>
      <c r="G215" s="54"/>
      <c r="H215" s="42"/>
      <c r="I215" s="43"/>
      <c r="J215" s="51">
        <f t="shared" si="3"/>
        <v>0</v>
      </c>
      <c r="K215" s="37"/>
    </row>
    <row r="216" spans="2:11" ht="17.25" customHeight="1" thickBot="1">
      <c r="B216" s="57">
        <v>162</v>
      </c>
      <c r="C216" s="75" t="s">
        <v>332</v>
      </c>
      <c r="D216" s="125" t="s">
        <v>337</v>
      </c>
      <c r="E216" s="73"/>
      <c r="F216" s="60" t="s">
        <v>45</v>
      </c>
      <c r="G216" s="68" t="s">
        <v>338</v>
      </c>
      <c r="H216" s="62">
        <v>260</v>
      </c>
      <c r="I216" s="63"/>
      <c r="J216" s="64">
        <f t="shared" si="3"/>
        <v>0</v>
      </c>
      <c r="K216" s="37"/>
    </row>
    <row r="217" spans="3:11" ht="15" thickBot="1">
      <c r="C217" s="39"/>
      <c r="D217" s="69"/>
      <c r="E217" s="69"/>
      <c r="F217" s="69"/>
      <c r="G217" s="54"/>
      <c r="H217" s="42"/>
      <c r="I217" s="43"/>
      <c r="J217" s="51">
        <f t="shared" si="3"/>
        <v>0</v>
      </c>
      <c r="K217" s="37"/>
    </row>
    <row r="218" spans="2:11" ht="14.25">
      <c r="B218" s="29">
        <v>163</v>
      </c>
      <c r="C218" s="74" t="s">
        <v>332</v>
      </c>
      <c r="D218" s="124" t="s">
        <v>339</v>
      </c>
      <c r="E218" s="31"/>
      <c r="F218" s="32" t="s">
        <v>70</v>
      </c>
      <c r="G218" s="53" t="s">
        <v>71</v>
      </c>
      <c r="H218" s="34">
        <v>260</v>
      </c>
      <c r="I218" s="35"/>
      <c r="J218" s="36">
        <f t="shared" si="3"/>
        <v>0</v>
      </c>
      <c r="K218" s="37"/>
    </row>
    <row r="219" spans="2:11" ht="14.25">
      <c r="B219" s="38">
        <v>164</v>
      </c>
      <c r="C219" s="39" t="s">
        <v>332</v>
      </c>
      <c r="D219" s="122" t="s">
        <v>340</v>
      </c>
      <c r="E219" s="69"/>
      <c r="F219" s="39" t="s">
        <v>70</v>
      </c>
      <c r="G219" s="54" t="s">
        <v>75</v>
      </c>
      <c r="H219" s="42">
        <v>260</v>
      </c>
      <c r="I219" s="43"/>
      <c r="J219" s="44">
        <f t="shared" si="3"/>
        <v>0</v>
      </c>
      <c r="K219" s="37"/>
    </row>
    <row r="220" spans="2:11" ht="14.25">
      <c r="B220" s="38">
        <v>165</v>
      </c>
      <c r="C220" s="39" t="s">
        <v>332</v>
      </c>
      <c r="D220" s="122" t="s">
        <v>341</v>
      </c>
      <c r="E220" s="69"/>
      <c r="F220" s="39" t="s">
        <v>70</v>
      </c>
      <c r="G220" s="54" t="s">
        <v>79</v>
      </c>
      <c r="H220" s="42">
        <v>260</v>
      </c>
      <c r="I220" s="43"/>
      <c r="J220" s="44">
        <f t="shared" si="3"/>
        <v>0</v>
      </c>
      <c r="K220" s="37"/>
    </row>
    <row r="221" spans="2:11" ht="15" thickBot="1">
      <c r="B221" s="16">
        <v>166</v>
      </c>
      <c r="C221" s="45" t="s">
        <v>332</v>
      </c>
      <c r="D221" s="123" t="s">
        <v>342</v>
      </c>
      <c r="E221" s="70"/>
      <c r="F221" s="45" t="s">
        <v>70</v>
      </c>
      <c r="G221" s="55" t="s">
        <v>83</v>
      </c>
      <c r="H221" s="48">
        <v>260</v>
      </c>
      <c r="I221" s="49"/>
      <c r="J221" s="50">
        <f t="shared" si="3"/>
        <v>0</v>
      </c>
      <c r="K221" s="37"/>
    </row>
    <row r="222" spans="3:11" ht="15" thickBot="1">
      <c r="C222" s="39"/>
      <c r="D222" s="69"/>
      <c r="E222" s="69"/>
      <c r="F222" s="69"/>
      <c r="G222" s="54"/>
      <c r="H222" s="42"/>
      <c r="I222" s="43"/>
      <c r="J222" s="51">
        <f t="shared" si="3"/>
        <v>0</v>
      </c>
      <c r="K222" s="37"/>
    </row>
    <row r="223" spans="2:11" ht="15" thickBot="1">
      <c r="B223" s="57">
        <v>167</v>
      </c>
      <c r="C223" s="117" t="s">
        <v>332</v>
      </c>
      <c r="D223" s="125" t="s">
        <v>343</v>
      </c>
      <c r="E223" s="73"/>
      <c r="F223" s="60" t="s">
        <v>87</v>
      </c>
      <c r="G223" s="68" t="s">
        <v>88</v>
      </c>
      <c r="H223" s="62">
        <v>260</v>
      </c>
      <c r="I223" s="63"/>
      <c r="J223" s="64">
        <f t="shared" si="3"/>
        <v>0</v>
      </c>
      <c r="K223" s="37"/>
    </row>
    <row r="224" spans="3:11" ht="15" thickBot="1">
      <c r="C224" s="39"/>
      <c r="D224" s="69"/>
      <c r="E224" s="69"/>
      <c r="F224" s="69"/>
      <c r="G224" s="54"/>
      <c r="H224" s="42"/>
      <c r="I224" s="43"/>
      <c r="J224" s="51">
        <f t="shared" si="3"/>
        <v>0</v>
      </c>
      <c r="K224" s="37"/>
    </row>
    <row r="225" spans="2:11" ht="14.25">
      <c r="B225" s="29">
        <v>168</v>
      </c>
      <c r="C225" s="74" t="s">
        <v>332</v>
      </c>
      <c r="D225" s="124" t="s">
        <v>344</v>
      </c>
      <c r="E225" s="31"/>
      <c r="F225" s="32" t="s">
        <v>91</v>
      </c>
      <c r="G225" s="53" t="s">
        <v>96</v>
      </c>
      <c r="H225" s="34">
        <v>260</v>
      </c>
      <c r="I225" s="35"/>
      <c r="J225" s="36">
        <f t="shared" si="3"/>
        <v>0</v>
      </c>
      <c r="K225" s="37"/>
    </row>
    <row r="226" spans="2:11" ht="16.5" customHeight="1" thickBot="1">
      <c r="B226" s="16">
        <v>169</v>
      </c>
      <c r="C226" s="45" t="s">
        <v>332</v>
      </c>
      <c r="D226" s="123" t="s">
        <v>345</v>
      </c>
      <c r="E226" s="70"/>
      <c r="F226" s="45" t="s">
        <v>91</v>
      </c>
      <c r="G226" s="55" t="s">
        <v>102</v>
      </c>
      <c r="H226" s="48">
        <v>260</v>
      </c>
      <c r="I226" s="49"/>
      <c r="J226" s="50">
        <f t="shared" si="3"/>
        <v>0</v>
      </c>
      <c r="K226" s="37"/>
    </row>
    <row r="227" spans="3:11" ht="13.5" customHeight="1" thickBot="1">
      <c r="C227" s="39"/>
      <c r="D227" s="69"/>
      <c r="E227" s="69"/>
      <c r="F227" s="69"/>
      <c r="G227" s="54"/>
      <c r="H227" s="42"/>
      <c r="I227" s="43"/>
      <c r="J227" s="51">
        <f t="shared" si="3"/>
        <v>0</v>
      </c>
      <c r="K227" s="37"/>
    </row>
    <row r="228" spans="2:11" ht="16.5" customHeight="1" thickBot="1">
      <c r="B228" s="57">
        <v>170</v>
      </c>
      <c r="C228" s="75" t="s">
        <v>332</v>
      </c>
      <c r="D228" s="125" t="s">
        <v>346</v>
      </c>
      <c r="E228" s="73"/>
      <c r="F228" s="60" t="s">
        <v>106</v>
      </c>
      <c r="G228" s="68" t="s">
        <v>347</v>
      </c>
      <c r="H228" s="62">
        <v>260</v>
      </c>
      <c r="I228" s="63"/>
      <c r="J228" s="64">
        <f t="shared" si="3"/>
        <v>0</v>
      </c>
      <c r="K228" s="37"/>
    </row>
    <row r="229" spans="3:11" ht="15" thickBot="1">
      <c r="C229" s="39"/>
      <c r="D229" s="69"/>
      <c r="E229" s="69"/>
      <c r="F229" s="69"/>
      <c r="G229" s="54"/>
      <c r="H229" s="42"/>
      <c r="I229" s="43"/>
      <c r="J229" s="51">
        <f t="shared" si="3"/>
        <v>0</v>
      </c>
      <c r="K229" s="37"/>
    </row>
    <row r="230" spans="2:11" ht="14.25">
      <c r="B230" s="29">
        <v>171</v>
      </c>
      <c r="C230" s="74" t="s">
        <v>332</v>
      </c>
      <c r="D230" s="124" t="s">
        <v>348</v>
      </c>
      <c r="E230" s="31"/>
      <c r="F230" s="32" t="s">
        <v>113</v>
      </c>
      <c r="G230" s="53" t="s">
        <v>118</v>
      </c>
      <c r="H230" s="34">
        <v>260</v>
      </c>
      <c r="I230" s="35"/>
      <c r="J230" s="36">
        <f t="shared" si="3"/>
        <v>0</v>
      </c>
      <c r="K230" s="37"/>
    </row>
    <row r="231" spans="2:11" ht="14.25">
      <c r="B231" s="38">
        <v>172</v>
      </c>
      <c r="C231" s="39" t="s">
        <v>332</v>
      </c>
      <c r="D231" s="122" t="s">
        <v>349</v>
      </c>
      <c r="E231" s="69"/>
      <c r="F231" s="39" t="s">
        <v>113</v>
      </c>
      <c r="G231" s="54" t="s">
        <v>122</v>
      </c>
      <c r="H231" s="42">
        <v>260</v>
      </c>
      <c r="I231" s="43"/>
      <c r="J231" s="44">
        <f t="shared" si="3"/>
        <v>0</v>
      </c>
      <c r="K231" s="37"/>
    </row>
    <row r="232" spans="2:11" ht="14.25">
      <c r="B232" s="38">
        <v>173</v>
      </c>
      <c r="C232" s="39" t="s">
        <v>332</v>
      </c>
      <c r="D232" s="122" t="s">
        <v>350</v>
      </c>
      <c r="E232" s="69"/>
      <c r="F232" s="39" t="s">
        <v>113</v>
      </c>
      <c r="G232" s="54" t="s">
        <v>126</v>
      </c>
      <c r="H232" s="42">
        <v>260</v>
      </c>
      <c r="I232" s="43"/>
      <c r="J232" s="44">
        <f t="shared" si="3"/>
        <v>0</v>
      </c>
      <c r="K232" s="37"/>
    </row>
    <row r="233" spans="2:11" ht="15" thickBot="1">
      <c r="B233" s="16">
        <v>174</v>
      </c>
      <c r="C233" s="45" t="s">
        <v>332</v>
      </c>
      <c r="D233" s="123" t="s">
        <v>351</v>
      </c>
      <c r="E233" s="70"/>
      <c r="F233" s="45" t="s">
        <v>113</v>
      </c>
      <c r="G233" s="55" t="s">
        <v>128</v>
      </c>
      <c r="H233" s="48">
        <v>260</v>
      </c>
      <c r="I233" s="49"/>
      <c r="J233" s="50">
        <f t="shared" si="3"/>
        <v>0</v>
      </c>
      <c r="K233" s="37"/>
    </row>
    <row r="234" spans="3:11" ht="15" thickBot="1">
      <c r="C234" s="39"/>
      <c r="D234" s="69"/>
      <c r="E234" s="69"/>
      <c r="F234" s="69"/>
      <c r="G234" s="54"/>
      <c r="H234" s="42"/>
      <c r="I234" s="43"/>
      <c r="J234" s="51">
        <f t="shared" si="3"/>
        <v>0</v>
      </c>
      <c r="K234" s="37"/>
    </row>
    <row r="235" spans="2:11" ht="14.25">
      <c r="B235" s="29">
        <v>175</v>
      </c>
      <c r="C235" s="74" t="s">
        <v>332</v>
      </c>
      <c r="D235" s="124" t="s">
        <v>352</v>
      </c>
      <c r="E235" s="31"/>
      <c r="F235" s="32" t="s">
        <v>132</v>
      </c>
      <c r="G235" s="53" t="s">
        <v>133</v>
      </c>
      <c r="H235" s="34">
        <v>260</v>
      </c>
      <c r="I235" s="35"/>
      <c r="J235" s="36">
        <f t="shared" si="3"/>
        <v>0</v>
      </c>
      <c r="K235" s="37"/>
    </row>
    <row r="236" spans="2:11" ht="14.25">
      <c r="B236" s="38">
        <v>176</v>
      </c>
      <c r="C236" s="39" t="s">
        <v>332</v>
      </c>
      <c r="D236" s="122" t="s">
        <v>353</v>
      </c>
      <c r="E236" s="69"/>
      <c r="F236" s="39" t="s">
        <v>132</v>
      </c>
      <c r="G236" s="54" t="s">
        <v>137</v>
      </c>
      <c r="H236" s="42">
        <v>260</v>
      </c>
      <c r="I236" s="43"/>
      <c r="J236" s="44">
        <f t="shared" si="3"/>
        <v>0</v>
      </c>
      <c r="K236" s="37"/>
    </row>
    <row r="237" spans="2:11" ht="14.25">
      <c r="B237" s="38">
        <v>177</v>
      </c>
      <c r="C237" s="39" t="s">
        <v>332</v>
      </c>
      <c r="D237" s="122" t="s">
        <v>354</v>
      </c>
      <c r="E237" s="69"/>
      <c r="F237" s="39" t="s">
        <v>132</v>
      </c>
      <c r="G237" s="54" t="s">
        <v>141</v>
      </c>
      <c r="H237" s="42">
        <v>260</v>
      </c>
      <c r="I237" s="43"/>
      <c r="J237" s="44">
        <f t="shared" si="3"/>
        <v>0</v>
      </c>
      <c r="K237" s="37"/>
    </row>
    <row r="238" spans="2:11" ht="14.25">
      <c r="B238" s="38">
        <v>178</v>
      </c>
      <c r="C238" s="39" t="s">
        <v>332</v>
      </c>
      <c r="D238" s="122" t="s">
        <v>355</v>
      </c>
      <c r="E238" s="69"/>
      <c r="F238" s="39" t="s">
        <v>132</v>
      </c>
      <c r="G238" s="54" t="s">
        <v>143</v>
      </c>
      <c r="H238" s="42">
        <v>260</v>
      </c>
      <c r="I238" s="43"/>
      <c r="J238" s="44">
        <f t="shared" si="3"/>
        <v>0</v>
      </c>
      <c r="K238" s="37"/>
    </row>
    <row r="239" spans="2:11" ht="15" thickBot="1">
      <c r="B239" s="16">
        <v>179</v>
      </c>
      <c r="C239" s="45" t="s">
        <v>332</v>
      </c>
      <c r="D239" s="123" t="s">
        <v>356</v>
      </c>
      <c r="E239" s="70"/>
      <c r="F239" s="45" t="s">
        <v>132</v>
      </c>
      <c r="G239" s="55" t="s">
        <v>147</v>
      </c>
      <c r="H239" s="48">
        <v>260</v>
      </c>
      <c r="I239" s="49"/>
      <c r="J239" s="50">
        <f t="shared" si="3"/>
        <v>0</v>
      </c>
      <c r="K239" s="37"/>
    </row>
    <row r="240" spans="3:11" ht="15" thickBot="1">
      <c r="C240" s="39"/>
      <c r="D240" s="69"/>
      <c r="E240" s="69"/>
      <c r="F240" s="69"/>
      <c r="G240" s="54"/>
      <c r="H240" s="42"/>
      <c r="I240" s="43"/>
      <c r="J240" s="51">
        <f t="shared" si="3"/>
        <v>0</v>
      </c>
      <c r="K240" s="37"/>
    </row>
    <row r="241" spans="2:11" ht="14.25">
      <c r="B241" s="29">
        <v>180</v>
      </c>
      <c r="C241" s="74" t="s">
        <v>332</v>
      </c>
      <c r="D241" s="124" t="s">
        <v>357</v>
      </c>
      <c r="E241" s="31"/>
      <c r="F241" s="32" t="s">
        <v>165</v>
      </c>
      <c r="G241" s="53" t="s">
        <v>170</v>
      </c>
      <c r="H241" s="34">
        <v>260</v>
      </c>
      <c r="I241" s="35"/>
      <c r="J241" s="36">
        <f t="shared" si="3"/>
        <v>0</v>
      </c>
      <c r="K241" s="37"/>
    </row>
    <row r="242" spans="2:11" ht="15" thickBot="1">
      <c r="B242" s="16">
        <v>181</v>
      </c>
      <c r="C242" s="45" t="s">
        <v>332</v>
      </c>
      <c r="D242" s="123" t="s">
        <v>358</v>
      </c>
      <c r="E242" s="70"/>
      <c r="F242" s="45" t="s">
        <v>165</v>
      </c>
      <c r="G242" s="55" t="s">
        <v>178</v>
      </c>
      <c r="H242" s="48">
        <v>260</v>
      </c>
      <c r="I242" s="49"/>
      <c r="J242" s="50">
        <f t="shared" si="3"/>
        <v>0</v>
      </c>
      <c r="K242" s="37"/>
    </row>
    <row r="243" spans="3:11" ht="15" thickBot="1">
      <c r="C243" s="39"/>
      <c r="D243" s="69"/>
      <c r="E243" s="69"/>
      <c r="F243" s="69"/>
      <c r="G243" s="54"/>
      <c r="H243" s="42"/>
      <c r="I243" s="43"/>
      <c r="J243" s="51">
        <f t="shared" si="3"/>
        <v>0</v>
      </c>
      <c r="K243" s="37"/>
    </row>
    <row r="244" spans="2:11" ht="14.25">
      <c r="B244" s="29">
        <v>182</v>
      </c>
      <c r="C244" s="74" t="s">
        <v>332</v>
      </c>
      <c r="D244" s="124" t="s">
        <v>359</v>
      </c>
      <c r="E244" s="31"/>
      <c r="F244" s="32" t="s">
        <v>180</v>
      </c>
      <c r="G244" s="53" t="s">
        <v>181</v>
      </c>
      <c r="H244" s="34">
        <v>260</v>
      </c>
      <c r="I244" s="35"/>
      <c r="J244" s="36">
        <f t="shared" si="3"/>
        <v>0</v>
      </c>
      <c r="K244" s="37"/>
    </row>
    <row r="245" spans="2:11" ht="15" thickBot="1">
      <c r="B245" s="16">
        <v>183</v>
      </c>
      <c r="C245" s="45" t="s">
        <v>332</v>
      </c>
      <c r="D245" s="123" t="s">
        <v>360</v>
      </c>
      <c r="E245" s="70"/>
      <c r="F245" s="45" t="s">
        <v>180</v>
      </c>
      <c r="G245" s="55" t="s">
        <v>361</v>
      </c>
      <c r="H245" s="48">
        <v>260</v>
      </c>
      <c r="I245" s="49"/>
      <c r="J245" s="50">
        <f t="shared" si="3"/>
        <v>0</v>
      </c>
      <c r="K245" s="37"/>
    </row>
    <row r="246" spans="3:11" ht="15" thickBot="1">
      <c r="C246" s="39"/>
      <c r="D246" s="69"/>
      <c r="E246" s="69"/>
      <c r="F246" s="69"/>
      <c r="G246" s="54"/>
      <c r="H246" s="42"/>
      <c r="I246" s="43"/>
      <c r="J246" s="51">
        <f t="shared" si="3"/>
        <v>0</v>
      </c>
      <c r="K246" s="37"/>
    </row>
    <row r="247" spans="2:11" ht="14.25">
      <c r="B247" s="29">
        <v>184</v>
      </c>
      <c r="C247" s="74" t="s">
        <v>332</v>
      </c>
      <c r="D247" s="124" t="s">
        <v>362</v>
      </c>
      <c r="E247" s="31"/>
      <c r="F247" s="32" t="s">
        <v>197</v>
      </c>
      <c r="G247" s="53" t="s">
        <v>200</v>
      </c>
      <c r="H247" s="34">
        <v>260</v>
      </c>
      <c r="I247" s="35"/>
      <c r="J247" s="36">
        <f t="shared" si="3"/>
        <v>0</v>
      </c>
      <c r="K247" s="37"/>
    </row>
    <row r="248" spans="2:11" ht="15" thickBot="1">
      <c r="B248" s="16">
        <v>185</v>
      </c>
      <c r="C248" s="45" t="s">
        <v>332</v>
      </c>
      <c r="D248" s="123" t="s">
        <v>363</v>
      </c>
      <c r="E248" s="70"/>
      <c r="F248" s="45" t="s">
        <v>197</v>
      </c>
      <c r="G248" s="55" t="s">
        <v>202</v>
      </c>
      <c r="H248" s="48">
        <v>260</v>
      </c>
      <c r="I248" s="49"/>
      <c r="J248" s="50">
        <f t="shared" si="3"/>
        <v>0</v>
      </c>
      <c r="K248" s="37"/>
    </row>
    <row r="249" spans="3:11" ht="15" thickBot="1">
      <c r="C249" s="39"/>
      <c r="D249" s="69"/>
      <c r="E249" s="69"/>
      <c r="F249" s="69"/>
      <c r="G249" s="54"/>
      <c r="H249" s="42"/>
      <c r="I249" s="43"/>
      <c r="J249" s="51">
        <f t="shared" si="3"/>
        <v>0</v>
      </c>
      <c r="K249" s="37"/>
    </row>
    <row r="250" spans="2:11" ht="14.25">
      <c r="B250" s="29">
        <v>186</v>
      </c>
      <c r="C250" s="74" t="s">
        <v>332</v>
      </c>
      <c r="D250" s="124" t="s">
        <v>364</v>
      </c>
      <c r="E250" s="31"/>
      <c r="F250" s="32" t="s">
        <v>325</v>
      </c>
      <c r="G250" s="53" t="s">
        <v>207</v>
      </c>
      <c r="H250" s="34">
        <v>260</v>
      </c>
      <c r="I250" s="35"/>
      <c r="J250" s="36">
        <f t="shared" si="3"/>
        <v>0</v>
      </c>
      <c r="K250" s="37"/>
    </row>
    <row r="251" spans="2:11" ht="14.25">
      <c r="B251" s="38">
        <v>187</v>
      </c>
      <c r="C251" s="39" t="s">
        <v>332</v>
      </c>
      <c r="D251" s="122" t="s">
        <v>365</v>
      </c>
      <c r="E251" s="69"/>
      <c r="F251" s="39" t="s">
        <v>325</v>
      </c>
      <c r="G251" s="54" t="s">
        <v>209</v>
      </c>
      <c r="H251" s="42">
        <v>260</v>
      </c>
      <c r="I251" s="43"/>
      <c r="J251" s="44">
        <f t="shared" si="3"/>
        <v>0</v>
      </c>
      <c r="K251" s="37"/>
    </row>
    <row r="252" spans="2:11" ht="14.25">
      <c r="B252" s="38">
        <v>188</v>
      </c>
      <c r="C252" s="39" t="s">
        <v>332</v>
      </c>
      <c r="D252" s="122" t="s">
        <v>366</v>
      </c>
      <c r="E252" s="69"/>
      <c r="F252" s="39" t="s">
        <v>325</v>
      </c>
      <c r="G252" s="54" t="s">
        <v>213</v>
      </c>
      <c r="H252" s="42">
        <v>260</v>
      </c>
      <c r="I252" s="43"/>
      <c r="J252" s="44">
        <f t="shared" si="3"/>
        <v>0</v>
      </c>
      <c r="K252" s="37"/>
    </row>
    <row r="253" spans="2:11" ht="15" thickBot="1">
      <c r="B253" s="16">
        <v>189</v>
      </c>
      <c r="C253" s="45" t="s">
        <v>332</v>
      </c>
      <c r="D253" s="123" t="s">
        <v>367</v>
      </c>
      <c r="E253" s="70"/>
      <c r="F253" s="45" t="s">
        <v>325</v>
      </c>
      <c r="G253" s="55" t="s">
        <v>215</v>
      </c>
      <c r="H253" s="48">
        <v>260</v>
      </c>
      <c r="I253" s="49"/>
      <c r="J253" s="50">
        <f t="shared" si="3"/>
        <v>0</v>
      </c>
      <c r="K253" s="37"/>
    </row>
    <row r="254" spans="3:11" ht="12.75" customHeight="1" thickBot="1">
      <c r="C254" s="39"/>
      <c r="D254" s="69"/>
      <c r="E254" s="69"/>
      <c r="F254" s="69"/>
      <c r="G254" s="54"/>
      <c r="H254" s="42"/>
      <c r="I254" s="43"/>
      <c r="J254" s="51">
        <f t="shared" si="3"/>
        <v>0</v>
      </c>
      <c r="K254" s="37"/>
    </row>
    <row r="255" spans="2:11" ht="15.75" customHeight="1" thickBot="1">
      <c r="B255" s="57">
        <v>190</v>
      </c>
      <c r="C255" s="75" t="s">
        <v>332</v>
      </c>
      <c r="D255" s="125" t="s">
        <v>368</v>
      </c>
      <c r="E255" s="73"/>
      <c r="F255" s="60" t="s">
        <v>228</v>
      </c>
      <c r="G255" s="68" t="s">
        <v>229</v>
      </c>
      <c r="H255" s="62">
        <v>260</v>
      </c>
      <c r="I255" s="63"/>
      <c r="J255" s="64">
        <f t="shared" si="3"/>
        <v>0</v>
      </c>
      <c r="K255" s="37"/>
    </row>
    <row r="256" spans="3:11" ht="15" thickBot="1">
      <c r="C256" s="39"/>
      <c r="D256" s="69"/>
      <c r="E256" s="69"/>
      <c r="F256" s="69"/>
      <c r="G256" s="54"/>
      <c r="H256" s="42"/>
      <c r="I256" s="43"/>
      <c r="J256" s="51">
        <f t="shared" si="3"/>
        <v>0</v>
      </c>
      <c r="K256" s="37"/>
    </row>
    <row r="257" spans="2:11" ht="15" thickBot="1">
      <c r="B257" s="57">
        <v>191</v>
      </c>
      <c r="C257" s="75" t="s">
        <v>332</v>
      </c>
      <c r="D257" s="125" t="s">
        <v>369</v>
      </c>
      <c r="E257" s="73"/>
      <c r="F257" s="60" t="s">
        <v>233</v>
      </c>
      <c r="G257" s="68" t="s">
        <v>236</v>
      </c>
      <c r="H257" s="62">
        <v>260</v>
      </c>
      <c r="I257" s="63"/>
      <c r="J257" s="64">
        <f t="shared" si="3"/>
        <v>0</v>
      </c>
      <c r="K257" s="37"/>
    </row>
    <row r="258" spans="3:11" ht="14.25" customHeight="1" thickBot="1">
      <c r="C258" s="39"/>
      <c r="D258" s="69"/>
      <c r="E258" s="69"/>
      <c r="F258" s="69"/>
      <c r="G258" s="54"/>
      <c r="H258" s="42"/>
      <c r="I258" s="43"/>
      <c r="J258" s="51">
        <f t="shared" si="3"/>
        <v>0</v>
      </c>
      <c r="K258" s="37"/>
    </row>
    <row r="259" spans="2:11" ht="15" customHeight="1">
      <c r="B259" s="29">
        <v>192</v>
      </c>
      <c r="C259" s="74" t="s">
        <v>332</v>
      </c>
      <c r="D259" s="124" t="s">
        <v>370</v>
      </c>
      <c r="E259" s="31"/>
      <c r="F259" s="32" t="s">
        <v>250</v>
      </c>
      <c r="G259" s="53" t="s">
        <v>251</v>
      </c>
      <c r="H259" s="34">
        <v>260</v>
      </c>
      <c r="I259" s="35"/>
      <c r="J259" s="36">
        <f t="shared" si="3"/>
        <v>0</v>
      </c>
      <c r="K259" s="37"/>
    </row>
    <row r="260" spans="2:11" ht="15" thickBot="1">
      <c r="B260" s="16">
        <v>193</v>
      </c>
      <c r="C260" s="45" t="s">
        <v>332</v>
      </c>
      <c r="D260" s="123" t="s">
        <v>371</v>
      </c>
      <c r="E260" s="70"/>
      <c r="F260" s="45" t="s">
        <v>250</v>
      </c>
      <c r="G260" s="55" t="s">
        <v>372</v>
      </c>
      <c r="H260" s="48">
        <v>260</v>
      </c>
      <c r="I260" s="49"/>
      <c r="J260" s="50">
        <f t="shared" si="3"/>
        <v>0</v>
      </c>
      <c r="K260" s="37"/>
    </row>
    <row r="261" spans="3:11" ht="14.25">
      <c r="C261" s="39"/>
      <c r="D261" s="69"/>
      <c r="E261" s="69"/>
      <c r="F261" s="69"/>
      <c r="G261" s="54"/>
      <c r="H261" s="42"/>
      <c r="I261" s="43"/>
      <c r="J261" s="51">
        <f t="shared" si="3"/>
        <v>0</v>
      </c>
      <c r="K261" s="37"/>
    </row>
    <row r="262" spans="2:11" ht="15" thickBot="1">
      <c r="B262" s="76" t="s">
        <v>373</v>
      </c>
      <c r="C262" s="39"/>
      <c r="D262" s="69"/>
      <c r="E262" s="69"/>
      <c r="F262" s="69"/>
      <c r="G262" s="54"/>
      <c r="H262" s="42"/>
      <c r="I262" s="43"/>
      <c r="J262" s="51">
        <f t="shared" si="3"/>
        <v>0</v>
      </c>
      <c r="K262" s="37"/>
    </row>
    <row r="263" spans="2:11" ht="14.25">
      <c r="B263" s="29">
        <v>194</v>
      </c>
      <c r="C263" s="77" t="s">
        <v>374</v>
      </c>
      <c r="D263" s="124" t="s">
        <v>375</v>
      </c>
      <c r="E263" s="31"/>
      <c r="F263" s="32" t="s">
        <v>20</v>
      </c>
      <c r="G263" s="53" t="s">
        <v>25</v>
      </c>
      <c r="H263" s="34">
        <v>260</v>
      </c>
      <c r="I263" s="35"/>
      <c r="J263" s="36">
        <f t="shared" si="3"/>
        <v>0</v>
      </c>
      <c r="K263" s="37"/>
    </row>
    <row r="264" spans="2:11" ht="17.25" customHeight="1" thickBot="1">
      <c r="B264" s="16">
        <v>195</v>
      </c>
      <c r="C264" s="45" t="s">
        <v>374</v>
      </c>
      <c r="D264" s="123" t="s">
        <v>376</v>
      </c>
      <c r="E264" s="70"/>
      <c r="F264" s="45" t="s">
        <v>20</v>
      </c>
      <c r="G264" s="55" t="s">
        <v>31</v>
      </c>
      <c r="H264" s="48">
        <v>260</v>
      </c>
      <c r="I264" s="49"/>
      <c r="J264" s="50">
        <f t="shared" si="3"/>
        <v>0</v>
      </c>
      <c r="K264" s="37"/>
    </row>
    <row r="265" spans="3:11" ht="15" thickBot="1">
      <c r="C265" s="39"/>
      <c r="D265" s="69"/>
      <c r="E265" s="69"/>
      <c r="F265" s="69"/>
      <c r="G265" s="54"/>
      <c r="H265" s="42"/>
      <c r="I265" s="43"/>
      <c r="J265" s="51">
        <f t="shared" si="3"/>
        <v>0</v>
      </c>
      <c r="K265" s="37"/>
    </row>
    <row r="266" spans="2:11" ht="14.25">
      <c r="B266" s="29">
        <v>196</v>
      </c>
      <c r="C266" s="77" t="s">
        <v>374</v>
      </c>
      <c r="D266" s="124" t="s">
        <v>377</v>
      </c>
      <c r="E266" s="31"/>
      <c r="F266" s="32" t="s">
        <v>91</v>
      </c>
      <c r="G266" s="53" t="s">
        <v>96</v>
      </c>
      <c r="H266" s="34">
        <v>260</v>
      </c>
      <c r="I266" s="35"/>
      <c r="J266" s="36">
        <f t="shared" si="3"/>
        <v>0</v>
      </c>
      <c r="K266" s="37"/>
    </row>
    <row r="267" spans="2:11" ht="15" thickBot="1">
      <c r="B267" s="16">
        <v>197</v>
      </c>
      <c r="C267" s="45" t="s">
        <v>374</v>
      </c>
      <c r="D267" s="123" t="s">
        <v>378</v>
      </c>
      <c r="E267" s="70"/>
      <c r="F267" s="45" t="s">
        <v>91</v>
      </c>
      <c r="G267" s="55" t="s">
        <v>104</v>
      </c>
      <c r="H267" s="48">
        <v>260</v>
      </c>
      <c r="I267" s="49"/>
      <c r="J267" s="50">
        <f aca="true" t="shared" si="4" ref="J267:J330">H267*I267</f>
        <v>0</v>
      </c>
      <c r="K267" s="37"/>
    </row>
    <row r="268" spans="3:11" ht="15" thickBot="1">
      <c r="C268" s="39"/>
      <c r="D268" s="69"/>
      <c r="E268" s="69"/>
      <c r="F268" s="69"/>
      <c r="G268" s="54"/>
      <c r="H268" s="42"/>
      <c r="I268" s="43"/>
      <c r="J268" s="51">
        <f t="shared" si="4"/>
        <v>0</v>
      </c>
      <c r="K268" s="37"/>
    </row>
    <row r="269" spans="2:11" ht="15" thickBot="1">
      <c r="B269" s="57">
        <v>198</v>
      </c>
      <c r="C269" s="78" t="s">
        <v>374</v>
      </c>
      <c r="D269" s="125" t="s">
        <v>379</v>
      </c>
      <c r="E269" s="73"/>
      <c r="F269" s="60" t="s">
        <v>106</v>
      </c>
      <c r="G269" s="68" t="s">
        <v>111</v>
      </c>
      <c r="H269" s="62">
        <v>260</v>
      </c>
      <c r="I269" s="63"/>
      <c r="J269" s="64">
        <f t="shared" si="4"/>
        <v>0</v>
      </c>
      <c r="K269" s="37"/>
    </row>
    <row r="270" spans="3:11" ht="15" thickBot="1">
      <c r="C270" s="39"/>
      <c r="D270" s="69"/>
      <c r="E270" s="69"/>
      <c r="F270" s="69"/>
      <c r="G270" s="54"/>
      <c r="H270" s="42"/>
      <c r="I270" s="43"/>
      <c r="J270" s="51">
        <f t="shared" si="4"/>
        <v>0</v>
      </c>
      <c r="K270" s="37"/>
    </row>
    <row r="271" spans="2:11" ht="14.25">
      <c r="B271" s="29">
        <v>199</v>
      </c>
      <c r="C271" s="77" t="s">
        <v>374</v>
      </c>
      <c r="D271" s="124" t="s">
        <v>380</v>
      </c>
      <c r="E271" s="31"/>
      <c r="F271" s="32" t="s">
        <v>113</v>
      </c>
      <c r="G271" s="53" t="s">
        <v>116</v>
      </c>
      <c r="H271" s="34">
        <v>260</v>
      </c>
      <c r="I271" s="35"/>
      <c r="J271" s="36">
        <f t="shared" si="4"/>
        <v>0</v>
      </c>
      <c r="K271" s="37"/>
    </row>
    <row r="272" spans="2:11" ht="15" thickBot="1">
      <c r="B272" s="16">
        <v>200</v>
      </c>
      <c r="C272" s="45" t="s">
        <v>374</v>
      </c>
      <c r="D272" s="123" t="s">
        <v>381</v>
      </c>
      <c r="E272" s="70"/>
      <c r="F272" s="45" t="s">
        <v>113</v>
      </c>
      <c r="G272" s="55" t="s">
        <v>122</v>
      </c>
      <c r="H272" s="48">
        <v>260</v>
      </c>
      <c r="I272" s="49"/>
      <c r="J272" s="50">
        <f t="shared" si="4"/>
        <v>0</v>
      </c>
      <c r="K272" s="37"/>
    </row>
    <row r="273" spans="3:11" ht="15" thickBot="1">
      <c r="C273" s="39"/>
      <c r="D273" s="69"/>
      <c r="E273" s="69"/>
      <c r="F273" s="39"/>
      <c r="G273" s="54"/>
      <c r="H273" s="42"/>
      <c r="I273" s="43"/>
      <c r="J273" s="51">
        <f t="shared" si="4"/>
        <v>0</v>
      </c>
      <c r="K273" s="37"/>
    </row>
    <row r="274" spans="2:11" ht="14.25">
      <c r="B274" s="29">
        <v>201</v>
      </c>
      <c r="C274" s="77" t="s">
        <v>374</v>
      </c>
      <c r="D274" s="124" t="s">
        <v>382</v>
      </c>
      <c r="E274" s="31"/>
      <c r="F274" s="32" t="s">
        <v>132</v>
      </c>
      <c r="G274" s="53" t="s">
        <v>133</v>
      </c>
      <c r="H274" s="34">
        <v>260</v>
      </c>
      <c r="I274" s="35"/>
      <c r="J274" s="36">
        <f t="shared" si="4"/>
        <v>0</v>
      </c>
      <c r="K274" s="37"/>
    </row>
    <row r="275" spans="2:11" ht="14.25">
      <c r="B275" s="38">
        <v>202</v>
      </c>
      <c r="C275" s="39" t="s">
        <v>374</v>
      </c>
      <c r="D275" s="122" t="s">
        <v>383</v>
      </c>
      <c r="E275" s="69"/>
      <c r="F275" s="39" t="s">
        <v>132</v>
      </c>
      <c r="G275" s="54" t="s">
        <v>135</v>
      </c>
      <c r="H275" s="42">
        <v>260</v>
      </c>
      <c r="I275" s="43"/>
      <c r="J275" s="44">
        <f t="shared" si="4"/>
        <v>0</v>
      </c>
      <c r="K275" s="37"/>
    </row>
    <row r="276" spans="2:11" ht="14.25">
      <c r="B276" s="38">
        <v>203</v>
      </c>
      <c r="C276" s="39" t="s">
        <v>374</v>
      </c>
      <c r="D276" s="122" t="s">
        <v>384</v>
      </c>
      <c r="E276" s="69"/>
      <c r="F276" s="39" t="s">
        <v>132</v>
      </c>
      <c r="G276" s="54" t="s">
        <v>139</v>
      </c>
      <c r="H276" s="42">
        <v>260</v>
      </c>
      <c r="I276" s="43"/>
      <c r="J276" s="44">
        <f t="shared" si="4"/>
        <v>0</v>
      </c>
      <c r="K276" s="37"/>
    </row>
    <row r="277" spans="2:11" ht="14.25">
      <c r="B277" s="38">
        <v>204</v>
      </c>
      <c r="C277" s="39" t="s">
        <v>374</v>
      </c>
      <c r="D277" s="122" t="s">
        <v>385</v>
      </c>
      <c r="E277" s="69"/>
      <c r="F277" s="39" t="s">
        <v>132</v>
      </c>
      <c r="G277" s="54" t="s">
        <v>143</v>
      </c>
      <c r="H277" s="42">
        <v>260</v>
      </c>
      <c r="I277" s="43"/>
      <c r="J277" s="44">
        <f t="shared" si="4"/>
        <v>0</v>
      </c>
      <c r="K277" s="37"/>
    </row>
    <row r="278" spans="2:11" ht="14.25">
      <c r="B278" s="38">
        <v>205</v>
      </c>
      <c r="C278" s="39" t="s">
        <v>374</v>
      </c>
      <c r="D278" s="122" t="s">
        <v>386</v>
      </c>
      <c r="E278" s="69"/>
      <c r="F278" s="39" t="s">
        <v>132</v>
      </c>
      <c r="G278" s="54" t="s">
        <v>147</v>
      </c>
      <c r="H278" s="42">
        <v>260</v>
      </c>
      <c r="I278" s="43"/>
      <c r="J278" s="44">
        <f t="shared" si="4"/>
        <v>0</v>
      </c>
      <c r="K278" s="37"/>
    </row>
    <row r="279" spans="2:11" ht="15" thickBot="1">
      <c r="B279" s="16">
        <v>206</v>
      </c>
      <c r="C279" s="45" t="s">
        <v>374</v>
      </c>
      <c r="D279" s="123" t="s">
        <v>387</v>
      </c>
      <c r="E279" s="70"/>
      <c r="F279" s="45" t="s">
        <v>132</v>
      </c>
      <c r="G279" s="55" t="s">
        <v>157</v>
      </c>
      <c r="H279" s="48">
        <v>260</v>
      </c>
      <c r="I279" s="49"/>
      <c r="J279" s="50">
        <f t="shared" si="4"/>
        <v>0</v>
      </c>
      <c r="K279" s="37"/>
    </row>
    <row r="280" spans="3:11" ht="15" thickBot="1">
      <c r="C280" s="39"/>
      <c r="D280" s="69"/>
      <c r="E280" s="69"/>
      <c r="F280" s="69"/>
      <c r="G280" s="54"/>
      <c r="H280" s="42"/>
      <c r="I280" s="43"/>
      <c r="J280" s="51">
        <f t="shared" si="4"/>
        <v>0</v>
      </c>
      <c r="K280" s="37"/>
    </row>
    <row r="281" spans="2:11" ht="14.25">
      <c r="B281" s="29">
        <v>207</v>
      </c>
      <c r="C281" s="77" t="s">
        <v>374</v>
      </c>
      <c r="D281" s="124" t="s">
        <v>388</v>
      </c>
      <c r="E281" s="31"/>
      <c r="F281" s="32" t="s">
        <v>165</v>
      </c>
      <c r="G281" s="53" t="s">
        <v>166</v>
      </c>
      <c r="H281" s="34">
        <v>260</v>
      </c>
      <c r="I281" s="35"/>
      <c r="J281" s="36">
        <f t="shared" si="4"/>
        <v>0</v>
      </c>
      <c r="K281" s="37"/>
    </row>
    <row r="282" spans="2:11" ht="14.25">
      <c r="B282" s="38">
        <v>208</v>
      </c>
      <c r="C282" s="39" t="s">
        <v>374</v>
      </c>
      <c r="D282" s="122" t="s">
        <v>389</v>
      </c>
      <c r="E282" s="69"/>
      <c r="F282" s="39" t="s">
        <v>165</v>
      </c>
      <c r="G282" s="54" t="s">
        <v>168</v>
      </c>
      <c r="H282" s="42">
        <v>260</v>
      </c>
      <c r="I282" s="43"/>
      <c r="J282" s="44">
        <f t="shared" si="4"/>
        <v>0</v>
      </c>
      <c r="K282" s="37"/>
    </row>
    <row r="283" spans="2:11" ht="14.25">
      <c r="B283" s="38">
        <v>209</v>
      </c>
      <c r="C283" s="39" t="s">
        <v>374</v>
      </c>
      <c r="D283" s="122" t="s">
        <v>390</v>
      </c>
      <c r="E283" s="69"/>
      <c r="F283" s="39" t="s">
        <v>165</v>
      </c>
      <c r="G283" s="54" t="s">
        <v>170</v>
      </c>
      <c r="H283" s="42">
        <v>260</v>
      </c>
      <c r="I283" s="43"/>
      <c r="J283" s="44">
        <f t="shared" si="4"/>
        <v>0</v>
      </c>
      <c r="K283" s="37"/>
    </row>
    <row r="284" spans="2:11" ht="14.25">
      <c r="B284" s="38">
        <v>210</v>
      </c>
      <c r="C284" s="39" t="s">
        <v>374</v>
      </c>
      <c r="D284" s="122" t="s">
        <v>391</v>
      </c>
      <c r="E284" s="69"/>
      <c r="F284" s="39" t="s">
        <v>165</v>
      </c>
      <c r="G284" s="54" t="s">
        <v>172</v>
      </c>
      <c r="H284" s="42">
        <v>260</v>
      </c>
      <c r="I284" s="43"/>
      <c r="J284" s="44">
        <f t="shared" si="4"/>
        <v>0</v>
      </c>
      <c r="K284" s="37"/>
    </row>
    <row r="285" spans="2:11" ht="14.25">
      <c r="B285" s="38">
        <v>211</v>
      </c>
      <c r="C285" s="39" t="s">
        <v>374</v>
      </c>
      <c r="D285" s="122" t="s">
        <v>392</v>
      </c>
      <c r="E285" s="69"/>
      <c r="F285" s="39" t="s">
        <v>165</v>
      </c>
      <c r="G285" s="54" t="s">
        <v>174</v>
      </c>
      <c r="H285" s="42">
        <v>260</v>
      </c>
      <c r="I285" s="43"/>
      <c r="J285" s="44">
        <f t="shared" si="4"/>
        <v>0</v>
      </c>
      <c r="K285" s="37"/>
    </row>
    <row r="286" spans="2:11" ht="14.25">
      <c r="B286" s="38">
        <v>212</v>
      </c>
      <c r="C286" s="39" t="s">
        <v>374</v>
      </c>
      <c r="D286" s="122" t="s">
        <v>393</v>
      </c>
      <c r="E286" s="69"/>
      <c r="F286" s="39" t="s">
        <v>165</v>
      </c>
      <c r="G286" s="54" t="s">
        <v>176</v>
      </c>
      <c r="H286" s="42">
        <v>260</v>
      </c>
      <c r="I286" s="43"/>
      <c r="J286" s="44">
        <f t="shared" si="4"/>
        <v>0</v>
      </c>
      <c r="K286" s="37"/>
    </row>
    <row r="287" spans="2:11" ht="15" thickBot="1">
      <c r="B287" s="16">
        <v>213</v>
      </c>
      <c r="C287" s="45" t="s">
        <v>374</v>
      </c>
      <c r="D287" s="123" t="s">
        <v>394</v>
      </c>
      <c r="E287" s="70"/>
      <c r="F287" s="45" t="s">
        <v>165</v>
      </c>
      <c r="G287" s="55" t="s">
        <v>178</v>
      </c>
      <c r="H287" s="48">
        <v>260</v>
      </c>
      <c r="I287" s="49"/>
      <c r="J287" s="50">
        <f t="shared" si="4"/>
        <v>0</v>
      </c>
      <c r="K287" s="37"/>
    </row>
    <row r="288" spans="3:11" ht="15" thickBot="1">
      <c r="C288" s="39"/>
      <c r="D288" s="69"/>
      <c r="E288" s="69"/>
      <c r="F288" s="69"/>
      <c r="G288" s="54"/>
      <c r="H288" s="42"/>
      <c r="I288" s="43"/>
      <c r="J288" s="51">
        <f t="shared" si="4"/>
        <v>0</v>
      </c>
      <c r="K288" s="37"/>
    </row>
    <row r="289" spans="2:11" ht="14.25">
      <c r="B289" s="29">
        <v>214</v>
      </c>
      <c r="C289" s="77" t="s">
        <v>374</v>
      </c>
      <c r="D289" s="124" t="s">
        <v>395</v>
      </c>
      <c r="E289" s="31"/>
      <c r="F289" s="32" t="s">
        <v>180</v>
      </c>
      <c r="G289" s="53" t="s">
        <v>181</v>
      </c>
      <c r="H289" s="34">
        <v>260</v>
      </c>
      <c r="I289" s="35"/>
      <c r="J289" s="36">
        <f t="shared" si="4"/>
        <v>0</v>
      </c>
      <c r="K289" s="37"/>
    </row>
    <row r="290" spans="2:11" ht="14.25">
      <c r="B290" s="38">
        <v>215</v>
      </c>
      <c r="C290" s="39" t="s">
        <v>374</v>
      </c>
      <c r="D290" s="122" t="s">
        <v>396</v>
      </c>
      <c r="E290" s="69"/>
      <c r="F290" s="39" t="s">
        <v>180</v>
      </c>
      <c r="G290" s="54" t="s">
        <v>185</v>
      </c>
      <c r="H290" s="42">
        <v>260</v>
      </c>
      <c r="I290" s="43"/>
      <c r="J290" s="44">
        <f t="shared" si="4"/>
        <v>0</v>
      </c>
      <c r="K290" s="37"/>
    </row>
    <row r="291" spans="2:11" ht="14.25">
      <c r="B291" s="38">
        <v>216</v>
      </c>
      <c r="C291" s="39" t="s">
        <v>374</v>
      </c>
      <c r="D291" s="122" t="s">
        <v>397</v>
      </c>
      <c r="E291" s="69"/>
      <c r="F291" s="39" t="s">
        <v>180</v>
      </c>
      <c r="G291" s="54" t="s">
        <v>361</v>
      </c>
      <c r="H291" s="42">
        <v>260</v>
      </c>
      <c r="I291" s="43"/>
      <c r="J291" s="44">
        <f t="shared" si="4"/>
        <v>0</v>
      </c>
      <c r="K291" s="37"/>
    </row>
    <row r="292" spans="2:11" ht="14.25">
      <c r="B292" s="38">
        <v>217</v>
      </c>
      <c r="C292" s="39" t="s">
        <v>374</v>
      </c>
      <c r="D292" s="122" t="s">
        <v>398</v>
      </c>
      <c r="E292" s="69"/>
      <c r="F292" s="39" t="s">
        <v>180</v>
      </c>
      <c r="G292" s="54" t="s">
        <v>191</v>
      </c>
      <c r="H292" s="42">
        <v>260</v>
      </c>
      <c r="I292" s="43"/>
      <c r="J292" s="44">
        <f t="shared" si="4"/>
        <v>0</v>
      </c>
      <c r="K292" s="37"/>
    </row>
    <row r="293" spans="2:11" ht="14.25">
      <c r="B293" s="38">
        <v>218</v>
      </c>
      <c r="C293" s="39" t="s">
        <v>374</v>
      </c>
      <c r="D293" s="122" t="s">
        <v>399</v>
      </c>
      <c r="E293" s="69"/>
      <c r="F293" s="39" t="s">
        <v>180</v>
      </c>
      <c r="G293" s="54" t="s">
        <v>193</v>
      </c>
      <c r="H293" s="42">
        <v>260</v>
      </c>
      <c r="I293" s="43"/>
      <c r="J293" s="44">
        <f t="shared" si="4"/>
        <v>0</v>
      </c>
      <c r="K293" s="37"/>
    </row>
    <row r="294" spans="2:11" ht="15" thickBot="1">
      <c r="B294" s="16">
        <v>219</v>
      </c>
      <c r="C294" s="45" t="s">
        <v>374</v>
      </c>
      <c r="D294" s="123" t="s">
        <v>400</v>
      </c>
      <c r="E294" s="70"/>
      <c r="F294" s="45" t="s">
        <v>180</v>
      </c>
      <c r="G294" s="55" t="s">
        <v>195</v>
      </c>
      <c r="H294" s="48">
        <v>260</v>
      </c>
      <c r="I294" s="49"/>
      <c r="J294" s="50">
        <f t="shared" si="4"/>
        <v>0</v>
      </c>
      <c r="K294" s="37"/>
    </row>
    <row r="295" spans="3:11" ht="15" thickBot="1">
      <c r="C295" s="39"/>
      <c r="D295" s="69"/>
      <c r="E295" s="69"/>
      <c r="F295" s="69"/>
      <c r="G295" s="54"/>
      <c r="H295" s="42"/>
      <c r="I295" s="43"/>
      <c r="J295" s="51">
        <f t="shared" si="4"/>
        <v>0</v>
      </c>
      <c r="K295" s="37"/>
    </row>
    <row r="296" spans="2:11" ht="15" thickBot="1">
      <c r="B296" s="57">
        <v>220</v>
      </c>
      <c r="C296" s="78" t="s">
        <v>374</v>
      </c>
      <c r="D296" s="125" t="s">
        <v>401</v>
      </c>
      <c r="E296" s="73"/>
      <c r="F296" s="60" t="s">
        <v>197</v>
      </c>
      <c r="G296" s="68" t="s">
        <v>402</v>
      </c>
      <c r="H296" s="62">
        <v>260</v>
      </c>
      <c r="I296" s="63"/>
      <c r="J296" s="64">
        <f t="shared" si="4"/>
        <v>0</v>
      </c>
      <c r="K296" s="37"/>
    </row>
    <row r="297" spans="3:11" ht="12" customHeight="1" thickBot="1">
      <c r="C297" s="39"/>
      <c r="D297" s="69"/>
      <c r="E297" s="69"/>
      <c r="F297" s="69"/>
      <c r="G297" s="54"/>
      <c r="H297" s="42"/>
      <c r="I297" s="43"/>
      <c r="J297" s="51">
        <f t="shared" si="4"/>
        <v>0</v>
      </c>
      <c r="K297" s="37"/>
    </row>
    <row r="298" spans="2:11" ht="14.25">
      <c r="B298" s="29">
        <v>221</v>
      </c>
      <c r="C298" s="77" t="s">
        <v>374</v>
      </c>
      <c r="D298" s="124" t="s">
        <v>403</v>
      </c>
      <c r="E298" s="31"/>
      <c r="F298" s="32" t="s">
        <v>206</v>
      </c>
      <c r="G298" s="53" t="s">
        <v>207</v>
      </c>
      <c r="H298" s="34">
        <v>260</v>
      </c>
      <c r="I298" s="35"/>
      <c r="J298" s="36">
        <f t="shared" si="4"/>
        <v>0</v>
      </c>
      <c r="K298" s="37"/>
    </row>
    <row r="299" spans="2:11" ht="14.25">
      <c r="B299" s="38">
        <v>222</v>
      </c>
      <c r="C299" s="39" t="s">
        <v>374</v>
      </c>
      <c r="D299" s="122" t="s">
        <v>404</v>
      </c>
      <c r="E299" s="69"/>
      <c r="F299" s="39" t="s">
        <v>206</v>
      </c>
      <c r="G299" s="54" t="s">
        <v>209</v>
      </c>
      <c r="H299" s="42">
        <v>260</v>
      </c>
      <c r="I299" s="43"/>
      <c r="J299" s="44">
        <f t="shared" si="4"/>
        <v>0</v>
      </c>
      <c r="K299" s="37"/>
    </row>
    <row r="300" spans="2:11" ht="14.25">
      <c r="B300" s="38">
        <v>223</v>
      </c>
      <c r="C300" s="39" t="s">
        <v>374</v>
      </c>
      <c r="D300" s="122" t="s">
        <v>405</v>
      </c>
      <c r="E300" s="69"/>
      <c r="F300" s="39" t="s">
        <v>206</v>
      </c>
      <c r="G300" s="54" t="s">
        <v>211</v>
      </c>
      <c r="H300" s="42">
        <v>260</v>
      </c>
      <c r="I300" s="43"/>
      <c r="J300" s="44">
        <f t="shared" si="4"/>
        <v>0</v>
      </c>
      <c r="K300" s="37"/>
    </row>
    <row r="301" spans="2:11" ht="15" thickBot="1">
      <c r="B301" s="16">
        <v>224</v>
      </c>
      <c r="C301" s="45" t="s">
        <v>374</v>
      </c>
      <c r="D301" s="123" t="s">
        <v>406</v>
      </c>
      <c r="E301" s="70"/>
      <c r="F301" s="45" t="s">
        <v>206</v>
      </c>
      <c r="G301" s="55" t="s">
        <v>213</v>
      </c>
      <c r="H301" s="48">
        <v>260</v>
      </c>
      <c r="I301" s="49"/>
      <c r="J301" s="50">
        <f t="shared" si="4"/>
        <v>0</v>
      </c>
      <c r="K301" s="37"/>
    </row>
    <row r="302" spans="3:11" ht="13.5" customHeight="1" thickBot="1">
      <c r="C302" s="39"/>
      <c r="D302" s="69"/>
      <c r="E302" s="69"/>
      <c r="F302" s="69"/>
      <c r="G302" s="54"/>
      <c r="H302" s="42"/>
      <c r="I302" s="43"/>
      <c r="J302" s="51">
        <f t="shared" si="4"/>
        <v>0</v>
      </c>
      <c r="K302" s="37"/>
    </row>
    <row r="303" spans="2:11" ht="15" customHeight="1">
      <c r="B303" s="29">
        <v>225</v>
      </c>
      <c r="C303" s="77" t="s">
        <v>374</v>
      </c>
      <c r="D303" s="124" t="s">
        <v>407</v>
      </c>
      <c r="E303" s="31"/>
      <c r="F303" s="32" t="s">
        <v>217</v>
      </c>
      <c r="G303" s="53" t="s">
        <v>224</v>
      </c>
      <c r="H303" s="34">
        <v>260</v>
      </c>
      <c r="I303" s="35"/>
      <c r="J303" s="36">
        <f t="shared" si="4"/>
        <v>0</v>
      </c>
      <c r="K303" s="37"/>
    </row>
    <row r="304" spans="2:11" ht="18.75" customHeight="1" thickBot="1">
      <c r="B304" s="16">
        <v>226</v>
      </c>
      <c r="C304" s="45" t="s">
        <v>374</v>
      </c>
      <c r="D304" s="123" t="s">
        <v>408</v>
      </c>
      <c r="E304" s="70"/>
      <c r="F304" s="45" t="s">
        <v>217</v>
      </c>
      <c r="G304" s="55" t="s">
        <v>226</v>
      </c>
      <c r="H304" s="48">
        <v>260</v>
      </c>
      <c r="I304" s="49"/>
      <c r="J304" s="50">
        <f t="shared" si="4"/>
        <v>0</v>
      </c>
      <c r="K304" s="37"/>
    </row>
    <row r="305" spans="3:11" ht="15" thickBot="1">
      <c r="C305" s="39"/>
      <c r="D305" s="69"/>
      <c r="E305" s="69"/>
      <c r="F305" s="69"/>
      <c r="G305" s="54"/>
      <c r="H305" s="42"/>
      <c r="I305" s="43"/>
      <c r="J305" s="51">
        <f t="shared" si="4"/>
        <v>0</v>
      </c>
      <c r="K305" s="37"/>
    </row>
    <row r="306" spans="2:11" ht="14.25">
      <c r="B306" s="29">
        <v>227</v>
      </c>
      <c r="C306" s="77" t="s">
        <v>374</v>
      </c>
      <c r="D306" s="124" t="s">
        <v>409</v>
      </c>
      <c r="E306" s="31"/>
      <c r="F306" s="32" t="s">
        <v>250</v>
      </c>
      <c r="G306" s="53" t="s">
        <v>251</v>
      </c>
      <c r="H306" s="34">
        <v>260</v>
      </c>
      <c r="I306" s="35"/>
      <c r="J306" s="36">
        <f t="shared" si="4"/>
        <v>0</v>
      </c>
      <c r="K306" s="37"/>
    </row>
    <row r="307" spans="2:11" ht="15" thickBot="1">
      <c r="B307" s="16">
        <v>228</v>
      </c>
      <c r="C307" s="45" t="s">
        <v>374</v>
      </c>
      <c r="D307" s="123" t="s">
        <v>410</v>
      </c>
      <c r="E307" s="70"/>
      <c r="F307" s="45" t="s">
        <v>250</v>
      </c>
      <c r="G307" s="55" t="s">
        <v>411</v>
      </c>
      <c r="H307" s="48">
        <v>260</v>
      </c>
      <c r="I307" s="49"/>
      <c r="J307" s="50">
        <f t="shared" si="4"/>
        <v>0</v>
      </c>
      <c r="K307" s="37"/>
    </row>
    <row r="308" spans="3:11" ht="14.25">
      <c r="C308" s="79"/>
      <c r="D308" s="69"/>
      <c r="E308" s="69"/>
      <c r="F308" s="69"/>
      <c r="G308" s="54"/>
      <c r="H308" s="42"/>
      <c r="I308" s="43"/>
      <c r="J308" s="51">
        <f t="shared" si="4"/>
        <v>0</v>
      </c>
      <c r="K308" s="37"/>
    </row>
    <row r="309" spans="2:11" ht="15" thickBot="1">
      <c r="B309" s="76" t="s">
        <v>412</v>
      </c>
      <c r="C309" s="79"/>
      <c r="D309" s="69"/>
      <c r="E309" s="69"/>
      <c r="F309" s="39"/>
      <c r="G309" s="54"/>
      <c r="H309" s="42"/>
      <c r="I309" s="43"/>
      <c r="J309" s="51">
        <f t="shared" si="4"/>
        <v>0</v>
      </c>
      <c r="K309" s="37"/>
    </row>
    <row r="310" spans="2:11" ht="14.25">
      <c r="B310" s="80">
        <v>229</v>
      </c>
      <c r="C310" s="97" t="s">
        <v>18</v>
      </c>
      <c r="D310" s="81" t="s">
        <v>413</v>
      </c>
      <c r="E310" s="81"/>
      <c r="F310" s="82" t="s">
        <v>414</v>
      </c>
      <c r="G310" s="83" t="s">
        <v>23</v>
      </c>
      <c r="H310" s="84">
        <v>580</v>
      </c>
      <c r="I310" s="35"/>
      <c r="J310" s="36">
        <f t="shared" si="4"/>
        <v>0</v>
      </c>
      <c r="K310" s="37"/>
    </row>
    <row r="311" spans="2:11" ht="14.25">
      <c r="B311" s="85">
        <v>230</v>
      </c>
      <c r="C311" s="86" t="s">
        <v>18</v>
      </c>
      <c r="D311" s="87" t="s">
        <v>415</v>
      </c>
      <c r="E311" s="87"/>
      <c r="F311" s="88" t="s">
        <v>414</v>
      </c>
      <c r="G311" s="89" t="s">
        <v>25</v>
      </c>
      <c r="H311" s="90">
        <v>580</v>
      </c>
      <c r="I311" s="43"/>
      <c r="J311" s="44">
        <f t="shared" si="4"/>
        <v>0</v>
      </c>
      <c r="K311" s="37"/>
    </row>
    <row r="312" spans="2:11" ht="14.25">
      <c r="B312" s="85">
        <v>231</v>
      </c>
      <c r="C312" s="86" t="s">
        <v>18</v>
      </c>
      <c r="D312" s="87" t="s">
        <v>416</v>
      </c>
      <c r="E312" s="87"/>
      <c r="F312" s="88" t="s">
        <v>414</v>
      </c>
      <c r="G312" s="89" t="s">
        <v>27</v>
      </c>
      <c r="H312" s="90">
        <v>580</v>
      </c>
      <c r="I312" s="43"/>
      <c r="J312" s="44">
        <f t="shared" si="4"/>
        <v>0</v>
      </c>
      <c r="K312" s="37"/>
    </row>
    <row r="313" spans="2:11" ht="14.25">
      <c r="B313" s="85">
        <v>232</v>
      </c>
      <c r="C313" s="86" t="s">
        <v>18</v>
      </c>
      <c r="D313" s="87" t="s">
        <v>417</v>
      </c>
      <c r="E313" s="87"/>
      <c r="F313" s="88" t="s">
        <v>414</v>
      </c>
      <c r="G313" s="89" t="s">
        <v>29</v>
      </c>
      <c r="H313" s="90">
        <v>580</v>
      </c>
      <c r="I313" s="43"/>
      <c r="J313" s="44">
        <f t="shared" si="4"/>
        <v>0</v>
      </c>
      <c r="K313" s="37"/>
    </row>
    <row r="314" spans="2:11" ht="15" thickBot="1">
      <c r="B314" s="91">
        <v>233</v>
      </c>
      <c r="C314" s="92" t="s">
        <v>18</v>
      </c>
      <c r="D314" s="93" t="s">
        <v>418</v>
      </c>
      <c r="E314" s="93"/>
      <c r="F314" s="94" t="s">
        <v>414</v>
      </c>
      <c r="G314" s="95" t="s">
        <v>31</v>
      </c>
      <c r="H314" s="96">
        <v>580</v>
      </c>
      <c r="I314" s="49"/>
      <c r="J314" s="50">
        <f t="shared" si="4"/>
        <v>0</v>
      </c>
      <c r="K314" s="37"/>
    </row>
    <row r="315" spans="4:11" ht="15" thickBot="1">
      <c r="D315" s="69"/>
      <c r="E315" s="69"/>
      <c r="F315" s="69"/>
      <c r="G315" s="54"/>
      <c r="H315" s="42"/>
      <c r="I315" s="43"/>
      <c r="J315" s="51">
        <f t="shared" si="4"/>
        <v>0</v>
      </c>
      <c r="K315" s="37"/>
    </row>
    <row r="316" spans="2:11" ht="14.25">
      <c r="B316" s="80">
        <v>234</v>
      </c>
      <c r="C316" s="97" t="s">
        <v>18</v>
      </c>
      <c r="D316" s="81" t="s">
        <v>419</v>
      </c>
      <c r="E316" s="81"/>
      <c r="F316" s="82" t="s">
        <v>420</v>
      </c>
      <c r="G316" s="83" t="s">
        <v>280</v>
      </c>
      <c r="H316" s="84">
        <v>580</v>
      </c>
      <c r="I316" s="35"/>
      <c r="J316" s="36">
        <f t="shared" si="4"/>
        <v>0</v>
      </c>
      <c r="K316" s="37"/>
    </row>
    <row r="317" spans="2:11" ht="14.25">
      <c r="B317" s="85">
        <v>235</v>
      </c>
      <c r="C317" s="86" t="s">
        <v>18</v>
      </c>
      <c r="D317" s="87" t="s">
        <v>421</v>
      </c>
      <c r="E317" s="87"/>
      <c r="F317" s="88" t="s">
        <v>420</v>
      </c>
      <c r="G317" s="89" t="s">
        <v>282</v>
      </c>
      <c r="H317" s="90">
        <v>580</v>
      </c>
      <c r="I317" s="43"/>
      <c r="J317" s="44">
        <f t="shared" si="4"/>
        <v>0</v>
      </c>
      <c r="K317" s="37"/>
    </row>
    <row r="318" spans="2:11" ht="15" thickBot="1">
      <c r="B318" s="91">
        <v>236</v>
      </c>
      <c r="C318" s="92" t="s">
        <v>18</v>
      </c>
      <c r="D318" s="93" t="s">
        <v>422</v>
      </c>
      <c r="E318" s="93"/>
      <c r="F318" s="94" t="s">
        <v>420</v>
      </c>
      <c r="G318" s="95" t="s">
        <v>284</v>
      </c>
      <c r="H318" s="96">
        <v>580</v>
      </c>
      <c r="I318" s="49"/>
      <c r="J318" s="50">
        <f t="shared" si="4"/>
        <v>0</v>
      </c>
      <c r="K318" s="37"/>
    </row>
    <row r="319" spans="4:11" ht="15" thickBot="1">
      <c r="D319" s="69"/>
      <c r="E319" s="69"/>
      <c r="F319" s="69"/>
      <c r="G319" s="54"/>
      <c r="H319" s="42"/>
      <c r="I319" s="43"/>
      <c r="J319" s="51">
        <f t="shared" si="4"/>
        <v>0</v>
      </c>
      <c r="K319" s="37"/>
    </row>
    <row r="320" spans="2:11" ht="14.25">
      <c r="B320" s="80">
        <v>237</v>
      </c>
      <c r="C320" s="97" t="s">
        <v>18</v>
      </c>
      <c r="D320" s="81" t="s">
        <v>423</v>
      </c>
      <c r="E320" s="81"/>
      <c r="F320" s="82" t="s">
        <v>424</v>
      </c>
      <c r="G320" s="83" t="s">
        <v>286</v>
      </c>
      <c r="H320" s="84">
        <v>580</v>
      </c>
      <c r="I320" s="35"/>
      <c r="J320" s="36">
        <f t="shared" si="4"/>
        <v>0</v>
      </c>
      <c r="K320" s="37"/>
    </row>
    <row r="321" spans="2:11" ht="14.25">
      <c r="B321" s="85">
        <v>238</v>
      </c>
      <c r="C321" s="86" t="s">
        <v>18</v>
      </c>
      <c r="D321" s="87" t="s">
        <v>425</v>
      </c>
      <c r="E321" s="87"/>
      <c r="F321" s="88" t="s">
        <v>424</v>
      </c>
      <c r="G321" s="89" t="s">
        <v>288</v>
      </c>
      <c r="H321" s="90">
        <v>580</v>
      </c>
      <c r="I321" s="43"/>
      <c r="J321" s="44">
        <f t="shared" si="4"/>
        <v>0</v>
      </c>
      <c r="K321" s="37"/>
    </row>
    <row r="322" spans="2:11" ht="14.25">
      <c r="B322" s="85">
        <v>239</v>
      </c>
      <c r="C322" s="86" t="s">
        <v>18</v>
      </c>
      <c r="D322" s="87" t="s">
        <v>426</v>
      </c>
      <c r="E322" s="87"/>
      <c r="F322" s="88" t="s">
        <v>424</v>
      </c>
      <c r="G322" s="89" t="s">
        <v>338</v>
      </c>
      <c r="H322" s="90">
        <v>580</v>
      </c>
      <c r="I322" s="43"/>
      <c r="J322" s="44">
        <f t="shared" si="4"/>
        <v>0</v>
      </c>
      <c r="K322" s="37"/>
    </row>
    <row r="323" spans="2:11" ht="15" thickBot="1">
      <c r="B323" s="91">
        <v>240</v>
      </c>
      <c r="C323" s="92" t="s">
        <v>18</v>
      </c>
      <c r="D323" s="93" t="s">
        <v>427</v>
      </c>
      <c r="E323" s="93"/>
      <c r="F323" s="94" t="s">
        <v>424</v>
      </c>
      <c r="G323" s="95" t="s">
        <v>428</v>
      </c>
      <c r="H323" s="96">
        <v>580</v>
      </c>
      <c r="I323" s="49"/>
      <c r="J323" s="50">
        <f t="shared" si="4"/>
        <v>0</v>
      </c>
      <c r="K323" s="37"/>
    </row>
    <row r="324" spans="4:11" ht="15" thickBot="1">
      <c r="D324" s="69"/>
      <c r="E324" s="69"/>
      <c r="F324" s="39"/>
      <c r="G324" s="54"/>
      <c r="H324" s="42"/>
      <c r="I324" s="43"/>
      <c r="J324" s="51">
        <f t="shared" si="4"/>
        <v>0</v>
      </c>
      <c r="K324" s="37"/>
    </row>
    <row r="325" spans="2:11" ht="14.25">
      <c r="B325" s="80">
        <v>241</v>
      </c>
      <c r="C325" s="97" t="s">
        <v>18</v>
      </c>
      <c r="D325" s="81" t="s">
        <v>429</v>
      </c>
      <c r="E325" s="81"/>
      <c r="F325" s="82" t="s">
        <v>430</v>
      </c>
      <c r="G325" s="83" t="s">
        <v>431</v>
      </c>
      <c r="H325" s="84">
        <v>580</v>
      </c>
      <c r="I325" s="35"/>
      <c r="J325" s="36">
        <f t="shared" si="4"/>
        <v>0</v>
      </c>
      <c r="K325" s="37"/>
    </row>
    <row r="326" spans="2:11" ht="14.25">
      <c r="B326" s="85">
        <v>242</v>
      </c>
      <c r="C326" s="86" t="s">
        <v>18</v>
      </c>
      <c r="D326" s="87" t="s">
        <v>432</v>
      </c>
      <c r="E326" s="87"/>
      <c r="F326" s="88" t="s">
        <v>430</v>
      </c>
      <c r="G326" s="89" t="s">
        <v>291</v>
      </c>
      <c r="H326" s="90">
        <v>580</v>
      </c>
      <c r="I326" s="43"/>
      <c r="J326" s="44">
        <f t="shared" si="4"/>
        <v>0</v>
      </c>
      <c r="K326" s="37"/>
    </row>
    <row r="327" spans="2:11" ht="15" thickBot="1">
      <c r="B327" s="91">
        <v>243</v>
      </c>
      <c r="C327" s="92" t="s">
        <v>18</v>
      </c>
      <c r="D327" s="93" t="s">
        <v>433</v>
      </c>
      <c r="E327" s="93"/>
      <c r="F327" s="94" t="s">
        <v>430</v>
      </c>
      <c r="G327" s="95" t="s">
        <v>434</v>
      </c>
      <c r="H327" s="96">
        <v>580</v>
      </c>
      <c r="I327" s="49"/>
      <c r="J327" s="50">
        <f t="shared" si="4"/>
        <v>0</v>
      </c>
      <c r="K327" s="37"/>
    </row>
    <row r="328" spans="4:11" ht="15" thickBot="1">
      <c r="D328" s="69"/>
      <c r="E328" s="69"/>
      <c r="F328" s="69"/>
      <c r="G328" s="54"/>
      <c r="H328" s="42"/>
      <c r="I328" s="43"/>
      <c r="J328" s="51">
        <f t="shared" si="4"/>
        <v>0</v>
      </c>
      <c r="K328" s="37"/>
    </row>
    <row r="329" spans="2:11" ht="14.25">
      <c r="B329" s="80">
        <v>244</v>
      </c>
      <c r="C329" s="97" t="s">
        <v>18</v>
      </c>
      <c r="D329" s="81" t="s">
        <v>435</v>
      </c>
      <c r="E329" s="81"/>
      <c r="F329" s="98" t="s">
        <v>436</v>
      </c>
      <c r="G329" s="83" t="s">
        <v>71</v>
      </c>
      <c r="H329" s="84">
        <v>580</v>
      </c>
      <c r="I329" s="35"/>
      <c r="J329" s="36">
        <f t="shared" si="4"/>
        <v>0</v>
      </c>
      <c r="K329" s="37"/>
    </row>
    <row r="330" spans="2:11" ht="14.25">
      <c r="B330" s="85">
        <v>245</v>
      </c>
      <c r="C330" s="86" t="s">
        <v>18</v>
      </c>
      <c r="D330" s="87" t="s">
        <v>437</v>
      </c>
      <c r="E330" s="87"/>
      <c r="F330" s="99" t="s">
        <v>436</v>
      </c>
      <c r="G330" s="89" t="s">
        <v>438</v>
      </c>
      <c r="H330" s="90">
        <v>580</v>
      </c>
      <c r="I330" s="43"/>
      <c r="J330" s="44">
        <f t="shared" si="4"/>
        <v>0</v>
      </c>
      <c r="K330" s="37"/>
    </row>
    <row r="331" spans="2:11" ht="14.25">
      <c r="B331" s="85">
        <v>246</v>
      </c>
      <c r="C331" s="86" t="s">
        <v>18</v>
      </c>
      <c r="D331" s="87" t="s">
        <v>439</v>
      </c>
      <c r="E331" s="87"/>
      <c r="F331" s="99" t="s">
        <v>436</v>
      </c>
      <c r="G331" s="89" t="s">
        <v>79</v>
      </c>
      <c r="H331" s="90">
        <v>580</v>
      </c>
      <c r="I331" s="43"/>
      <c r="J331" s="44">
        <f aca="true" t="shared" si="5" ref="J331:J394">H331*I331</f>
        <v>0</v>
      </c>
      <c r="K331" s="37"/>
    </row>
    <row r="332" spans="2:11" ht="14.25">
      <c r="B332" s="85">
        <v>247</v>
      </c>
      <c r="C332" s="86" t="s">
        <v>18</v>
      </c>
      <c r="D332" s="87" t="s">
        <v>440</v>
      </c>
      <c r="E332" s="87"/>
      <c r="F332" s="99" t="s">
        <v>436</v>
      </c>
      <c r="G332" s="89" t="s">
        <v>83</v>
      </c>
      <c r="H332" s="90">
        <v>580</v>
      </c>
      <c r="I332" s="43"/>
      <c r="J332" s="44">
        <f t="shared" si="5"/>
        <v>0</v>
      </c>
      <c r="K332" s="37"/>
    </row>
    <row r="333" spans="2:11" ht="15" thickBot="1">
      <c r="B333" s="91">
        <v>248</v>
      </c>
      <c r="C333" s="92" t="s">
        <v>18</v>
      </c>
      <c r="D333" s="93" t="s">
        <v>441</v>
      </c>
      <c r="E333" s="93"/>
      <c r="F333" s="100" t="s">
        <v>436</v>
      </c>
      <c r="G333" s="95" t="s">
        <v>85</v>
      </c>
      <c r="H333" s="96">
        <v>580</v>
      </c>
      <c r="I333" s="49"/>
      <c r="J333" s="50">
        <f t="shared" si="5"/>
        <v>0</v>
      </c>
      <c r="K333" s="37"/>
    </row>
    <row r="334" spans="4:11" ht="15" thickBot="1">
      <c r="D334" s="69"/>
      <c r="E334" s="69"/>
      <c r="F334" s="69"/>
      <c r="G334" s="54"/>
      <c r="H334" s="42"/>
      <c r="I334" s="43"/>
      <c r="J334" s="51">
        <f t="shared" si="5"/>
        <v>0</v>
      </c>
      <c r="K334" s="37"/>
    </row>
    <row r="335" spans="2:11" ht="15" thickBot="1">
      <c r="B335" s="101">
        <v>249</v>
      </c>
      <c r="C335" s="102" t="s">
        <v>18</v>
      </c>
      <c r="D335" s="103" t="s">
        <v>442</v>
      </c>
      <c r="E335" s="103"/>
      <c r="F335" s="104" t="s">
        <v>443</v>
      </c>
      <c r="G335" s="105" t="s">
        <v>88</v>
      </c>
      <c r="H335" s="106">
        <v>580</v>
      </c>
      <c r="I335" s="63"/>
      <c r="J335" s="64">
        <f t="shared" si="5"/>
        <v>0</v>
      </c>
      <c r="K335" s="37"/>
    </row>
    <row r="336" spans="4:11" ht="15" thickBot="1">
      <c r="D336" s="69"/>
      <c r="E336" s="69"/>
      <c r="F336" s="69"/>
      <c r="G336" s="54"/>
      <c r="H336" s="42"/>
      <c r="I336" s="43"/>
      <c r="J336" s="51">
        <f t="shared" si="5"/>
        <v>0</v>
      </c>
      <c r="K336" s="37"/>
    </row>
    <row r="337" spans="2:11" ht="14.25">
      <c r="B337" s="80">
        <v>250</v>
      </c>
      <c r="C337" s="97" t="s">
        <v>18</v>
      </c>
      <c r="D337" s="81" t="s">
        <v>444</v>
      </c>
      <c r="E337" s="81"/>
      <c r="F337" s="98" t="s">
        <v>445</v>
      </c>
      <c r="G337" s="83" t="s">
        <v>92</v>
      </c>
      <c r="H337" s="84">
        <v>580</v>
      </c>
      <c r="I337" s="35"/>
      <c r="J337" s="36">
        <f t="shared" si="5"/>
        <v>0</v>
      </c>
      <c r="K337" s="37"/>
    </row>
    <row r="338" spans="2:11" ht="14.25">
      <c r="B338" s="85">
        <v>251</v>
      </c>
      <c r="C338" s="86" t="s">
        <v>18</v>
      </c>
      <c r="D338" s="87" t="s">
        <v>446</v>
      </c>
      <c r="E338" s="87"/>
      <c r="F338" s="99" t="s">
        <v>445</v>
      </c>
      <c r="G338" s="89" t="s">
        <v>96</v>
      </c>
      <c r="H338" s="90">
        <v>580</v>
      </c>
      <c r="I338" s="43"/>
      <c r="J338" s="44">
        <f t="shared" si="5"/>
        <v>0</v>
      </c>
      <c r="K338" s="37"/>
    </row>
    <row r="339" spans="2:11" ht="14.25">
      <c r="B339" s="85">
        <v>252</v>
      </c>
      <c r="C339" s="86" t="s">
        <v>18</v>
      </c>
      <c r="D339" s="87" t="s">
        <v>447</v>
      </c>
      <c r="E339" s="87"/>
      <c r="F339" s="99" t="s">
        <v>445</v>
      </c>
      <c r="G339" s="89" t="s">
        <v>102</v>
      </c>
      <c r="H339" s="90">
        <v>580</v>
      </c>
      <c r="I339" s="43"/>
      <c r="J339" s="44">
        <f t="shared" si="5"/>
        <v>0</v>
      </c>
      <c r="K339" s="37"/>
    </row>
    <row r="340" spans="2:11" ht="15" thickBot="1">
      <c r="B340" s="91">
        <v>253</v>
      </c>
      <c r="C340" s="92" t="s">
        <v>18</v>
      </c>
      <c r="D340" s="93" t="s">
        <v>448</v>
      </c>
      <c r="E340" s="93"/>
      <c r="F340" s="100" t="s">
        <v>445</v>
      </c>
      <c r="G340" s="95" t="s">
        <v>104</v>
      </c>
      <c r="H340" s="96">
        <v>580</v>
      </c>
      <c r="I340" s="49"/>
      <c r="J340" s="50">
        <f t="shared" si="5"/>
        <v>0</v>
      </c>
      <c r="K340" s="37"/>
    </row>
    <row r="341" spans="4:11" ht="15" thickBot="1">
      <c r="D341" s="69"/>
      <c r="E341" s="69"/>
      <c r="F341" s="69"/>
      <c r="G341" s="54"/>
      <c r="H341" s="42"/>
      <c r="I341" s="43"/>
      <c r="J341" s="51">
        <f t="shared" si="5"/>
        <v>0</v>
      </c>
      <c r="K341" s="37"/>
    </row>
    <row r="342" spans="2:11" ht="14.25">
      <c r="B342" s="80">
        <v>254</v>
      </c>
      <c r="C342" s="97" t="s">
        <v>18</v>
      </c>
      <c r="D342" s="81" t="s">
        <v>449</v>
      </c>
      <c r="E342" s="81"/>
      <c r="F342" s="82" t="s">
        <v>450</v>
      </c>
      <c r="G342" s="83" t="s">
        <v>114</v>
      </c>
      <c r="H342" s="84">
        <v>580</v>
      </c>
      <c r="I342" s="35"/>
      <c r="J342" s="36">
        <f t="shared" si="5"/>
        <v>0</v>
      </c>
      <c r="K342" s="37"/>
    </row>
    <row r="343" spans="2:11" ht="14.25">
      <c r="B343" s="85">
        <v>255</v>
      </c>
      <c r="C343" s="86" t="s">
        <v>18</v>
      </c>
      <c r="D343" s="87" t="s">
        <v>451</v>
      </c>
      <c r="E343" s="87"/>
      <c r="F343" s="88" t="s">
        <v>450</v>
      </c>
      <c r="G343" s="89" t="s">
        <v>452</v>
      </c>
      <c r="H343" s="90">
        <v>580</v>
      </c>
      <c r="I343" s="43"/>
      <c r="J343" s="44">
        <f t="shared" si="5"/>
        <v>0</v>
      </c>
      <c r="K343" s="37"/>
    </row>
    <row r="344" spans="2:11" ht="14.25">
      <c r="B344" s="85">
        <v>256</v>
      </c>
      <c r="C344" s="86" t="s">
        <v>18</v>
      </c>
      <c r="D344" s="87" t="s">
        <v>453</v>
      </c>
      <c r="E344" s="87"/>
      <c r="F344" s="88" t="s">
        <v>450</v>
      </c>
      <c r="G344" s="89" t="s">
        <v>118</v>
      </c>
      <c r="H344" s="90">
        <v>580</v>
      </c>
      <c r="I344" s="43"/>
      <c r="J344" s="44">
        <f t="shared" si="5"/>
        <v>0</v>
      </c>
      <c r="K344" s="37"/>
    </row>
    <row r="345" spans="2:11" ht="14.25">
      <c r="B345" s="85">
        <v>257</v>
      </c>
      <c r="C345" s="86" t="s">
        <v>18</v>
      </c>
      <c r="D345" s="87" t="s">
        <v>454</v>
      </c>
      <c r="E345" s="87"/>
      <c r="F345" s="88" t="s">
        <v>450</v>
      </c>
      <c r="G345" s="89" t="s">
        <v>120</v>
      </c>
      <c r="H345" s="90">
        <v>580</v>
      </c>
      <c r="I345" s="43"/>
      <c r="J345" s="44">
        <f t="shared" si="5"/>
        <v>0</v>
      </c>
      <c r="K345" s="37"/>
    </row>
    <row r="346" spans="2:11" ht="14.25">
      <c r="B346" s="85">
        <v>258</v>
      </c>
      <c r="C346" s="86" t="s">
        <v>18</v>
      </c>
      <c r="D346" s="87" t="s">
        <v>455</v>
      </c>
      <c r="E346" s="87"/>
      <c r="F346" s="88" t="s">
        <v>450</v>
      </c>
      <c r="G346" s="89" t="s">
        <v>122</v>
      </c>
      <c r="H346" s="90">
        <v>580</v>
      </c>
      <c r="I346" s="43"/>
      <c r="J346" s="44">
        <f t="shared" si="5"/>
        <v>0</v>
      </c>
      <c r="K346" s="37"/>
    </row>
    <row r="347" spans="2:11" ht="14.25">
      <c r="B347" s="85">
        <v>259</v>
      </c>
      <c r="C347" s="86" t="s">
        <v>18</v>
      </c>
      <c r="D347" s="87" t="s">
        <v>456</v>
      </c>
      <c r="E347" s="87"/>
      <c r="F347" s="88" t="s">
        <v>450</v>
      </c>
      <c r="G347" s="89" t="s">
        <v>124</v>
      </c>
      <c r="H347" s="90">
        <v>580</v>
      </c>
      <c r="I347" s="43"/>
      <c r="J347" s="44">
        <f t="shared" si="5"/>
        <v>0</v>
      </c>
      <c r="K347" s="37"/>
    </row>
    <row r="348" spans="2:11" ht="14.25">
      <c r="B348" s="85">
        <v>260</v>
      </c>
      <c r="C348" s="86" t="s">
        <v>18</v>
      </c>
      <c r="D348" s="87" t="s">
        <v>457</v>
      </c>
      <c r="E348" s="87"/>
      <c r="F348" s="88" t="s">
        <v>450</v>
      </c>
      <c r="G348" s="89" t="s">
        <v>126</v>
      </c>
      <c r="H348" s="90">
        <v>580</v>
      </c>
      <c r="I348" s="43"/>
      <c r="J348" s="44">
        <f t="shared" si="5"/>
        <v>0</v>
      </c>
      <c r="K348" s="37"/>
    </row>
    <row r="349" spans="2:11" ht="14.25">
      <c r="B349" s="85">
        <v>261</v>
      </c>
      <c r="C349" s="86" t="s">
        <v>18</v>
      </c>
      <c r="D349" s="87" t="s">
        <v>458</v>
      </c>
      <c r="E349" s="87"/>
      <c r="F349" s="88" t="s">
        <v>450</v>
      </c>
      <c r="G349" s="89" t="s">
        <v>128</v>
      </c>
      <c r="H349" s="90">
        <v>580</v>
      </c>
      <c r="I349" s="43"/>
      <c r="J349" s="44">
        <f t="shared" si="5"/>
        <v>0</v>
      </c>
      <c r="K349" s="37"/>
    </row>
    <row r="350" spans="2:11" ht="15" thickBot="1">
      <c r="B350" s="91">
        <v>262</v>
      </c>
      <c r="C350" s="92" t="s">
        <v>18</v>
      </c>
      <c r="D350" s="93" t="s">
        <v>459</v>
      </c>
      <c r="E350" s="93"/>
      <c r="F350" s="94" t="s">
        <v>450</v>
      </c>
      <c r="G350" s="95" t="s">
        <v>130</v>
      </c>
      <c r="H350" s="96">
        <v>580</v>
      </c>
      <c r="I350" s="49"/>
      <c r="J350" s="50">
        <f t="shared" si="5"/>
        <v>0</v>
      </c>
      <c r="K350" s="37"/>
    </row>
    <row r="351" spans="4:11" ht="15" thickBot="1">
      <c r="D351" s="69"/>
      <c r="E351" s="69"/>
      <c r="F351" s="69"/>
      <c r="G351" s="54"/>
      <c r="H351" s="42"/>
      <c r="I351" s="43"/>
      <c r="J351" s="51">
        <f t="shared" si="5"/>
        <v>0</v>
      </c>
      <c r="K351" s="37"/>
    </row>
    <row r="352" spans="2:11" ht="14.25">
      <c r="B352" s="80">
        <v>263</v>
      </c>
      <c r="C352" s="97" t="s">
        <v>18</v>
      </c>
      <c r="D352" s="81" t="s">
        <v>460</v>
      </c>
      <c r="E352" s="81"/>
      <c r="F352" s="82" t="s">
        <v>461</v>
      </c>
      <c r="G352" s="83" t="s">
        <v>133</v>
      </c>
      <c r="H352" s="84">
        <v>580</v>
      </c>
      <c r="I352" s="35"/>
      <c r="J352" s="36">
        <f t="shared" si="5"/>
        <v>0</v>
      </c>
      <c r="K352" s="37"/>
    </row>
    <row r="353" spans="2:11" ht="14.25">
      <c r="B353" s="85">
        <v>264</v>
      </c>
      <c r="C353" s="86" t="s">
        <v>18</v>
      </c>
      <c r="D353" s="87" t="s">
        <v>462</v>
      </c>
      <c r="E353" s="87"/>
      <c r="F353" s="88" t="s">
        <v>461</v>
      </c>
      <c r="G353" s="89" t="s">
        <v>135</v>
      </c>
      <c r="H353" s="90">
        <v>580</v>
      </c>
      <c r="I353" s="43"/>
      <c r="J353" s="44">
        <f t="shared" si="5"/>
        <v>0</v>
      </c>
      <c r="K353" s="37"/>
    </row>
    <row r="354" spans="2:11" ht="14.25">
      <c r="B354" s="85">
        <v>265</v>
      </c>
      <c r="C354" s="86" t="s">
        <v>18</v>
      </c>
      <c r="D354" s="87" t="s">
        <v>463</v>
      </c>
      <c r="E354" s="87"/>
      <c r="F354" s="88" t="s">
        <v>461</v>
      </c>
      <c r="G354" s="89" t="s">
        <v>137</v>
      </c>
      <c r="H354" s="90">
        <v>580</v>
      </c>
      <c r="I354" s="43"/>
      <c r="J354" s="44">
        <f t="shared" si="5"/>
        <v>0</v>
      </c>
      <c r="K354" s="37"/>
    </row>
    <row r="355" spans="2:11" ht="14.25">
      <c r="B355" s="85">
        <v>266</v>
      </c>
      <c r="C355" s="86" t="s">
        <v>18</v>
      </c>
      <c r="D355" s="87" t="s">
        <v>464</v>
      </c>
      <c r="E355" s="87"/>
      <c r="F355" s="88" t="s">
        <v>461</v>
      </c>
      <c r="G355" s="89" t="s">
        <v>139</v>
      </c>
      <c r="H355" s="90">
        <v>580</v>
      </c>
      <c r="I355" s="43"/>
      <c r="J355" s="44">
        <f t="shared" si="5"/>
        <v>0</v>
      </c>
      <c r="K355" s="37"/>
    </row>
    <row r="356" spans="2:11" ht="14.25">
      <c r="B356" s="85">
        <v>267</v>
      </c>
      <c r="C356" s="86" t="s">
        <v>18</v>
      </c>
      <c r="D356" s="87" t="s">
        <v>465</v>
      </c>
      <c r="E356" s="87"/>
      <c r="F356" s="88" t="s">
        <v>461</v>
      </c>
      <c r="G356" s="89" t="s">
        <v>141</v>
      </c>
      <c r="H356" s="90">
        <v>580</v>
      </c>
      <c r="I356" s="43"/>
      <c r="J356" s="44">
        <f t="shared" si="5"/>
        <v>0</v>
      </c>
      <c r="K356" s="37"/>
    </row>
    <row r="357" spans="2:11" ht="14.25">
      <c r="B357" s="85">
        <v>268</v>
      </c>
      <c r="C357" s="86" t="s">
        <v>18</v>
      </c>
      <c r="D357" s="87" t="s">
        <v>466</v>
      </c>
      <c r="E357" s="87"/>
      <c r="F357" s="88" t="s">
        <v>461</v>
      </c>
      <c r="G357" s="89" t="s">
        <v>143</v>
      </c>
      <c r="H357" s="90">
        <v>580</v>
      </c>
      <c r="I357" s="43"/>
      <c r="J357" s="44">
        <f t="shared" si="5"/>
        <v>0</v>
      </c>
      <c r="K357" s="37"/>
    </row>
    <row r="358" spans="2:11" ht="14.25">
      <c r="B358" s="85">
        <v>269</v>
      </c>
      <c r="C358" s="86" t="s">
        <v>18</v>
      </c>
      <c r="D358" s="87" t="s">
        <v>467</v>
      </c>
      <c r="E358" s="87"/>
      <c r="F358" s="88" t="s">
        <v>461</v>
      </c>
      <c r="G358" s="89" t="s">
        <v>145</v>
      </c>
      <c r="H358" s="90">
        <v>580</v>
      </c>
      <c r="I358" s="43"/>
      <c r="J358" s="44">
        <f t="shared" si="5"/>
        <v>0</v>
      </c>
      <c r="K358" s="37"/>
    </row>
    <row r="359" spans="2:11" ht="14.25">
      <c r="B359" s="85">
        <v>270</v>
      </c>
      <c r="C359" s="86" t="s">
        <v>18</v>
      </c>
      <c r="D359" s="87" t="s">
        <v>468</v>
      </c>
      <c r="E359" s="87"/>
      <c r="F359" s="88" t="s">
        <v>461</v>
      </c>
      <c r="G359" s="89" t="s">
        <v>147</v>
      </c>
      <c r="H359" s="90">
        <v>580</v>
      </c>
      <c r="I359" s="43"/>
      <c r="J359" s="44">
        <f t="shared" si="5"/>
        <v>0</v>
      </c>
      <c r="K359" s="37"/>
    </row>
    <row r="360" spans="2:11" ht="14.25">
      <c r="B360" s="85">
        <v>271</v>
      </c>
      <c r="C360" s="86" t="s">
        <v>18</v>
      </c>
      <c r="D360" s="87" t="s">
        <v>469</v>
      </c>
      <c r="E360" s="87"/>
      <c r="F360" s="88" t="s">
        <v>461</v>
      </c>
      <c r="G360" s="89" t="s">
        <v>149</v>
      </c>
      <c r="H360" s="90">
        <v>580</v>
      </c>
      <c r="I360" s="43"/>
      <c r="J360" s="44">
        <f t="shared" si="5"/>
        <v>0</v>
      </c>
      <c r="K360" s="37"/>
    </row>
    <row r="361" spans="2:11" ht="14.25">
      <c r="B361" s="85">
        <v>272</v>
      </c>
      <c r="C361" s="86" t="s">
        <v>18</v>
      </c>
      <c r="D361" s="87" t="s">
        <v>470</v>
      </c>
      <c r="E361" s="87"/>
      <c r="F361" s="88" t="s">
        <v>461</v>
      </c>
      <c r="G361" s="89" t="s">
        <v>151</v>
      </c>
      <c r="H361" s="90">
        <v>580</v>
      </c>
      <c r="I361" s="43"/>
      <c r="J361" s="44">
        <f t="shared" si="5"/>
        <v>0</v>
      </c>
      <c r="K361" s="37"/>
    </row>
    <row r="362" spans="2:11" ht="14.25">
      <c r="B362" s="85">
        <v>273</v>
      </c>
      <c r="C362" s="86" t="s">
        <v>18</v>
      </c>
      <c r="D362" s="87" t="s">
        <v>471</v>
      </c>
      <c r="E362" s="87"/>
      <c r="F362" s="88" t="s">
        <v>461</v>
      </c>
      <c r="G362" s="89" t="s">
        <v>153</v>
      </c>
      <c r="H362" s="90">
        <v>580</v>
      </c>
      <c r="I362" s="43"/>
      <c r="J362" s="44">
        <f t="shared" si="5"/>
        <v>0</v>
      </c>
      <c r="K362" s="37"/>
    </row>
    <row r="363" spans="2:11" ht="14.25">
      <c r="B363" s="85">
        <v>274</v>
      </c>
      <c r="C363" s="86" t="s">
        <v>18</v>
      </c>
      <c r="D363" s="87" t="s">
        <v>472</v>
      </c>
      <c r="E363" s="87"/>
      <c r="F363" s="88" t="s">
        <v>461</v>
      </c>
      <c r="G363" s="89" t="s">
        <v>155</v>
      </c>
      <c r="H363" s="90">
        <v>580</v>
      </c>
      <c r="I363" s="43"/>
      <c r="J363" s="44">
        <f t="shared" si="5"/>
        <v>0</v>
      </c>
      <c r="K363" s="37"/>
    </row>
    <row r="364" spans="2:11" ht="14.25">
      <c r="B364" s="85">
        <v>275</v>
      </c>
      <c r="C364" s="86" t="s">
        <v>18</v>
      </c>
      <c r="D364" s="87" t="s">
        <v>473</v>
      </c>
      <c r="E364" s="87"/>
      <c r="F364" s="88" t="s">
        <v>461</v>
      </c>
      <c r="G364" s="89" t="s">
        <v>157</v>
      </c>
      <c r="H364" s="90">
        <v>580</v>
      </c>
      <c r="I364" s="43"/>
      <c r="J364" s="44">
        <f t="shared" si="5"/>
        <v>0</v>
      </c>
      <c r="K364" s="37"/>
    </row>
    <row r="365" spans="2:11" ht="14.25">
      <c r="B365" s="85">
        <v>276</v>
      </c>
      <c r="C365" s="86" t="s">
        <v>18</v>
      </c>
      <c r="D365" s="87" t="s">
        <v>474</v>
      </c>
      <c r="E365" s="87"/>
      <c r="F365" s="88" t="s">
        <v>461</v>
      </c>
      <c r="G365" s="89" t="s">
        <v>159</v>
      </c>
      <c r="H365" s="90">
        <v>580</v>
      </c>
      <c r="I365" s="43"/>
      <c r="J365" s="44">
        <f t="shared" si="5"/>
        <v>0</v>
      </c>
      <c r="K365" s="37"/>
    </row>
    <row r="366" spans="2:11" ht="14.25">
      <c r="B366" s="85">
        <v>277</v>
      </c>
      <c r="C366" s="86" t="s">
        <v>18</v>
      </c>
      <c r="D366" s="87" t="s">
        <v>475</v>
      </c>
      <c r="E366" s="87"/>
      <c r="F366" s="88" t="s">
        <v>461</v>
      </c>
      <c r="G366" s="89" t="s">
        <v>161</v>
      </c>
      <c r="H366" s="90">
        <v>580</v>
      </c>
      <c r="I366" s="43"/>
      <c r="J366" s="44">
        <f t="shared" si="5"/>
        <v>0</v>
      </c>
      <c r="K366" s="37"/>
    </row>
    <row r="367" spans="2:11" ht="15" thickBot="1">
      <c r="B367" s="91">
        <v>278</v>
      </c>
      <c r="C367" s="92" t="s">
        <v>18</v>
      </c>
      <c r="D367" s="93" t="s">
        <v>476</v>
      </c>
      <c r="E367" s="93"/>
      <c r="F367" s="94" t="s">
        <v>461</v>
      </c>
      <c r="G367" s="95" t="s">
        <v>163</v>
      </c>
      <c r="H367" s="96">
        <v>580</v>
      </c>
      <c r="I367" s="49"/>
      <c r="J367" s="50">
        <f t="shared" si="5"/>
        <v>0</v>
      </c>
      <c r="K367" s="37"/>
    </row>
    <row r="368" spans="4:11" ht="15" thickBot="1">
      <c r="D368" s="69"/>
      <c r="E368" s="69"/>
      <c r="F368" s="69"/>
      <c r="G368" s="54"/>
      <c r="H368" s="42"/>
      <c r="I368" s="43"/>
      <c r="J368" s="51">
        <f t="shared" si="5"/>
        <v>0</v>
      </c>
      <c r="K368" s="37"/>
    </row>
    <row r="369" spans="2:11" ht="14.25">
      <c r="B369" s="80">
        <v>279</v>
      </c>
      <c r="C369" s="97" t="s">
        <v>18</v>
      </c>
      <c r="D369" s="81" t="s">
        <v>477</v>
      </c>
      <c r="E369" s="81"/>
      <c r="F369" s="82" t="s">
        <v>478</v>
      </c>
      <c r="G369" s="83" t="s">
        <v>170</v>
      </c>
      <c r="H369" s="84">
        <v>580</v>
      </c>
      <c r="I369" s="35"/>
      <c r="J369" s="36">
        <f t="shared" si="5"/>
        <v>0</v>
      </c>
      <c r="K369" s="37"/>
    </row>
    <row r="370" spans="2:11" ht="14.25">
      <c r="B370" s="85">
        <v>280</v>
      </c>
      <c r="C370" s="86" t="s">
        <v>18</v>
      </c>
      <c r="D370" s="87" t="s">
        <v>479</v>
      </c>
      <c r="E370" s="87"/>
      <c r="F370" s="88" t="s">
        <v>478</v>
      </c>
      <c r="G370" s="89" t="s">
        <v>172</v>
      </c>
      <c r="H370" s="90">
        <v>580</v>
      </c>
      <c r="I370" s="43"/>
      <c r="J370" s="44">
        <f t="shared" si="5"/>
        <v>0</v>
      </c>
      <c r="K370" s="37"/>
    </row>
    <row r="371" spans="2:11" ht="14.25">
      <c r="B371" s="85">
        <v>281</v>
      </c>
      <c r="C371" s="86" t="s">
        <v>18</v>
      </c>
      <c r="D371" s="87" t="s">
        <v>480</v>
      </c>
      <c r="E371" s="87"/>
      <c r="F371" s="88" t="s">
        <v>478</v>
      </c>
      <c r="G371" s="89" t="s">
        <v>174</v>
      </c>
      <c r="H371" s="90">
        <v>580</v>
      </c>
      <c r="I371" s="43"/>
      <c r="J371" s="44">
        <f t="shared" si="5"/>
        <v>0</v>
      </c>
      <c r="K371" s="37"/>
    </row>
    <row r="372" spans="2:11" ht="14.25">
      <c r="B372" s="85">
        <v>282</v>
      </c>
      <c r="C372" s="86" t="s">
        <v>18</v>
      </c>
      <c r="D372" s="87" t="s">
        <v>481</v>
      </c>
      <c r="E372" s="87"/>
      <c r="F372" s="88" t="s">
        <v>478</v>
      </c>
      <c r="G372" s="89" t="s">
        <v>176</v>
      </c>
      <c r="H372" s="90">
        <v>580</v>
      </c>
      <c r="I372" s="43"/>
      <c r="J372" s="44">
        <f t="shared" si="5"/>
        <v>0</v>
      </c>
      <c r="K372" s="37"/>
    </row>
    <row r="373" spans="2:11" ht="15" thickBot="1">
      <c r="B373" s="91">
        <v>283</v>
      </c>
      <c r="C373" s="92" t="s">
        <v>18</v>
      </c>
      <c r="D373" s="93" t="s">
        <v>482</v>
      </c>
      <c r="E373" s="93"/>
      <c r="F373" s="94" t="s">
        <v>478</v>
      </c>
      <c r="G373" s="95" t="s">
        <v>178</v>
      </c>
      <c r="H373" s="96">
        <v>580</v>
      </c>
      <c r="I373" s="49"/>
      <c r="J373" s="50">
        <f t="shared" si="5"/>
        <v>0</v>
      </c>
      <c r="K373" s="37"/>
    </row>
    <row r="374" spans="4:11" ht="15" thickBot="1">
      <c r="D374" s="69"/>
      <c r="E374" s="69"/>
      <c r="F374" s="69"/>
      <c r="G374" s="54"/>
      <c r="H374" s="42"/>
      <c r="I374" s="43"/>
      <c r="J374" s="51">
        <f t="shared" si="5"/>
        <v>0</v>
      </c>
      <c r="K374" s="37"/>
    </row>
    <row r="375" spans="2:11" ht="14.25">
      <c r="B375" s="80">
        <v>284</v>
      </c>
      <c r="C375" s="97" t="s">
        <v>18</v>
      </c>
      <c r="D375" s="81" t="s">
        <v>483</v>
      </c>
      <c r="E375" s="81"/>
      <c r="F375" s="82" t="s">
        <v>484</v>
      </c>
      <c r="G375" s="83" t="s">
        <v>361</v>
      </c>
      <c r="H375" s="84">
        <v>580</v>
      </c>
      <c r="I375" s="35"/>
      <c r="J375" s="36">
        <f t="shared" si="5"/>
        <v>0</v>
      </c>
      <c r="K375" s="37"/>
    </row>
    <row r="376" spans="2:11" ht="14.25">
      <c r="B376" s="85">
        <v>285</v>
      </c>
      <c r="C376" s="86" t="s">
        <v>18</v>
      </c>
      <c r="D376" s="87" t="s">
        <v>485</v>
      </c>
      <c r="E376" s="87"/>
      <c r="F376" s="88" t="s">
        <v>484</v>
      </c>
      <c r="G376" s="89" t="s">
        <v>191</v>
      </c>
      <c r="H376" s="90">
        <v>580</v>
      </c>
      <c r="I376" s="43"/>
      <c r="J376" s="44">
        <f t="shared" si="5"/>
        <v>0</v>
      </c>
      <c r="K376" s="37"/>
    </row>
    <row r="377" spans="2:11" ht="14.25">
      <c r="B377" s="85">
        <v>286</v>
      </c>
      <c r="C377" s="86" t="s">
        <v>18</v>
      </c>
      <c r="D377" s="87" t="s">
        <v>486</v>
      </c>
      <c r="E377" s="87"/>
      <c r="F377" s="88" t="s">
        <v>484</v>
      </c>
      <c r="G377" s="89" t="s">
        <v>193</v>
      </c>
      <c r="H377" s="90">
        <v>580</v>
      </c>
      <c r="I377" s="43"/>
      <c r="J377" s="44">
        <f t="shared" si="5"/>
        <v>0</v>
      </c>
      <c r="K377" s="37"/>
    </row>
    <row r="378" spans="2:11" ht="15" thickBot="1">
      <c r="B378" s="91">
        <v>287</v>
      </c>
      <c r="C378" s="92" t="s">
        <v>18</v>
      </c>
      <c r="D378" s="93" t="s">
        <v>487</v>
      </c>
      <c r="E378" s="93"/>
      <c r="F378" s="94" t="s">
        <v>484</v>
      </c>
      <c r="G378" s="95" t="s">
        <v>195</v>
      </c>
      <c r="H378" s="96">
        <v>580</v>
      </c>
      <c r="I378" s="49"/>
      <c r="J378" s="50">
        <f t="shared" si="5"/>
        <v>0</v>
      </c>
      <c r="K378" s="37"/>
    </row>
    <row r="379" spans="4:11" ht="15" thickBot="1">
      <c r="D379" s="69"/>
      <c r="E379" s="69"/>
      <c r="F379" s="69"/>
      <c r="G379" s="54"/>
      <c r="H379" s="42"/>
      <c r="I379" s="43"/>
      <c r="J379" s="51">
        <f t="shared" si="5"/>
        <v>0</v>
      </c>
      <c r="K379" s="37"/>
    </row>
    <row r="380" spans="2:11" ht="14.25">
      <c r="B380" s="80">
        <v>288</v>
      </c>
      <c r="C380" s="97" t="s">
        <v>18</v>
      </c>
      <c r="D380" s="81" t="s">
        <v>488</v>
      </c>
      <c r="E380" s="81"/>
      <c r="F380" s="98" t="s">
        <v>489</v>
      </c>
      <c r="G380" s="83" t="s">
        <v>318</v>
      </c>
      <c r="H380" s="84">
        <v>580</v>
      </c>
      <c r="I380" s="35"/>
      <c r="J380" s="36">
        <f t="shared" si="5"/>
        <v>0</v>
      </c>
      <c r="K380" s="37"/>
    </row>
    <row r="381" spans="2:11" ht="14.25">
      <c r="B381" s="85">
        <v>289</v>
      </c>
      <c r="C381" s="86" t="s">
        <v>18</v>
      </c>
      <c r="D381" s="87" t="s">
        <v>490</v>
      </c>
      <c r="E381" s="87"/>
      <c r="F381" s="99" t="s">
        <v>489</v>
      </c>
      <c r="G381" s="89" t="s">
        <v>491</v>
      </c>
      <c r="H381" s="90">
        <v>580</v>
      </c>
      <c r="I381" s="43"/>
      <c r="J381" s="44">
        <f t="shared" si="5"/>
        <v>0</v>
      </c>
      <c r="K381" s="37"/>
    </row>
    <row r="382" spans="2:11" ht="14.25">
      <c r="B382" s="85">
        <v>290</v>
      </c>
      <c r="C382" s="86" t="s">
        <v>18</v>
      </c>
      <c r="D382" s="87" t="s">
        <v>492</v>
      </c>
      <c r="E382" s="87"/>
      <c r="F382" s="99" t="s">
        <v>489</v>
      </c>
      <c r="G382" s="89" t="s">
        <v>202</v>
      </c>
      <c r="H382" s="90">
        <v>580</v>
      </c>
      <c r="I382" s="43"/>
      <c r="J382" s="44">
        <f t="shared" si="5"/>
        <v>0</v>
      </c>
      <c r="K382" s="37"/>
    </row>
    <row r="383" spans="2:11" ht="15" thickBot="1">
      <c r="B383" s="91">
        <v>291</v>
      </c>
      <c r="C383" s="92" t="s">
        <v>18</v>
      </c>
      <c r="D383" s="93" t="s">
        <v>493</v>
      </c>
      <c r="E383" s="93"/>
      <c r="F383" s="100" t="s">
        <v>489</v>
      </c>
      <c r="G383" s="95" t="s">
        <v>204</v>
      </c>
      <c r="H383" s="96">
        <v>580</v>
      </c>
      <c r="I383" s="49"/>
      <c r="J383" s="50">
        <f t="shared" si="5"/>
        <v>0</v>
      </c>
      <c r="K383" s="37"/>
    </row>
    <row r="384" spans="4:11" ht="15" thickBot="1">
      <c r="D384" s="69"/>
      <c r="E384" s="69"/>
      <c r="F384" s="69"/>
      <c r="G384" s="54"/>
      <c r="H384" s="42"/>
      <c r="I384" s="43"/>
      <c r="J384" s="51">
        <f t="shared" si="5"/>
        <v>0</v>
      </c>
      <c r="K384" s="37"/>
    </row>
    <row r="385" spans="2:11" ht="14.25">
      <c r="B385" s="80">
        <v>292</v>
      </c>
      <c r="C385" s="97" t="s">
        <v>18</v>
      </c>
      <c r="D385" s="81" t="s">
        <v>494</v>
      </c>
      <c r="E385" s="81"/>
      <c r="F385" s="82" t="s">
        <v>495</v>
      </c>
      <c r="G385" s="83" t="s">
        <v>207</v>
      </c>
      <c r="H385" s="84">
        <v>580</v>
      </c>
      <c r="I385" s="35"/>
      <c r="J385" s="36">
        <f t="shared" si="5"/>
        <v>0</v>
      </c>
      <c r="K385" s="37"/>
    </row>
    <row r="386" spans="2:11" ht="14.25">
      <c r="B386" s="85">
        <v>293</v>
      </c>
      <c r="C386" s="86" t="s">
        <v>18</v>
      </c>
      <c r="D386" s="87" t="s">
        <v>496</v>
      </c>
      <c r="E386" s="87"/>
      <c r="F386" s="88" t="s">
        <v>495</v>
      </c>
      <c r="G386" s="89" t="s">
        <v>209</v>
      </c>
      <c r="H386" s="90">
        <v>580</v>
      </c>
      <c r="I386" s="43"/>
      <c r="J386" s="44">
        <f t="shared" si="5"/>
        <v>0</v>
      </c>
      <c r="K386" s="37"/>
    </row>
    <row r="387" spans="2:11" ht="14.25">
      <c r="B387" s="85">
        <v>294</v>
      </c>
      <c r="C387" s="86" t="s">
        <v>18</v>
      </c>
      <c r="D387" s="87" t="s">
        <v>497</v>
      </c>
      <c r="E387" s="87"/>
      <c r="F387" s="88" t="s">
        <v>495</v>
      </c>
      <c r="G387" s="89" t="s">
        <v>213</v>
      </c>
      <c r="H387" s="90">
        <v>580</v>
      </c>
      <c r="I387" s="43"/>
      <c r="J387" s="44">
        <f t="shared" si="5"/>
        <v>0</v>
      </c>
      <c r="K387" s="37"/>
    </row>
    <row r="388" spans="2:11" ht="15" thickBot="1">
      <c r="B388" s="91">
        <v>295</v>
      </c>
      <c r="C388" s="92" t="s">
        <v>18</v>
      </c>
      <c r="D388" s="93" t="s">
        <v>498</v>
      </c>
      <c r="E388" s="93"/>
      <c r="F388" s="94" t="s">
        <v>495</v>
      </c>
      <c r="G388" s="95" t="s">
        <v>215</v>
      </c>
      <c r="H388" s="96">
        <v>580</v>
      </c>
      <c r="I388" s="49"/>
      <c r="J388" s="50">
        <f t="shared" si="5"/>
        <v>0</v>
      </c>
      <c r="K388" s="37"/>
    </row>
    <row r="389" spans="4:11" ht="15" thickBot="1">
      <c r="D389" s="69"/>
      <c r="E389" s="69"/>
      <c r="F389" s="69"/>
      <c r="G389" s="54"/>
      <c r="H389" s="42"/>
      <c r="I389" s="43"/>
      <c r="J389" s="51">
        <f t="shared" si="5"/>
        <v>0</v>
      </c>
      <c r="K389" s="37"/>
    </row>
    <row r="390" spans="2:11" ht="14.25">
      <c r="B390" s="80">
        <v>296</v>
      </c>
      <c r="C390" s="97" t="s">
        <v>18</v>
      </c>
      <c r="D390" s="81" t="s">
        <v>499</v>
      </c>
      <c r="E390" s="81"/>
      <c r="F390" s="82" t="s">
        <v>500</v>
      </c>
      <c r="G390" s="83" t="s">
        <v>224</v>
      </c>
      <c r="H390" s="84">
        <v>580</v>
      </c>
      <c r="I390" s="35"/>
      <c r="J390" s="36">
        <f t="shared" si="5"/>
        <v>0</v>
      </c>
      <c r="K390" s="37"/>
    </row>
    <row r="391" spans="2:11" ht="20.25" customHeight="1" thickBot="1">
      <c r="B391" s="91">
        <v>297</v>
      </c>
      <c r="C391" s="92" t="s">
        <v>18</v>
      </c>
      <c r="D391" s="93" t="s">
        <v>501</v>
      </c>
      <c r="E391" s="93"/>
      <c r="F391" s="94" t="s">
        <v>500</v>
      </c>
      <c r="G391" s="95" t="s">
        <v>226</v>
      </c>
      <c r="H391" s="96">
        <v>580</v>
      </c>
      <c r="I391" s="49"/>
      <c r="J391" s="50">
        <f t="shared" si="5"/>
        <v>0</v>
      </c>
      <c r="K391" s="37"/>
    </row>
    <row r="392" spans="4:11" ht="9.75" customHeight="1" thickBot="1">
      <c r="D392" s="69"/>
      <c r="E392" s="69"/>
      <c r="F392" s="69"/>
      <c r="G392" s="54"/>
      <c r="H392" s="42"/>
      <c r="I392" s="43"/>
      <c r="J392" s="51">
        <f t="shared" si="5"/>
        <v>0</v>
      </c>
      <c r="K392" s="37"/>
    </row>
    <row r="393" spans="2:11" ht="17.25" customHeight="1" thickBot="1">
      <c r="B393" s="101">
        <v>298</v>
      </c>
      <c r="C393" s="102" t="s">
        <v>18</v>
      </c>
      <c r="D393" s="103" t="s">
        <v>502</v>
      </c>
      <c r="E393" s="103"/>
      <c r="F393" s="104" t="s">
        <v>503</v>
      </c>
      <c r="G393" s="105" t="s">
        <v>236</v>
      </c>
      <c r="H393" s="106">
        <v>580</v>
      </c>
      <c r="I393" s="63"/>
      <c r="J393" s="64">
        <f t="shared" si="5"/>
        <v>0</v>
      </c>
      <c r="K393" s="37"/>
    </row>
    <row r="394" spans="4:11" ht="13.5" customHeight="1" thickBot="1">
      <c r="D394" s="69"/>
      <c r="E394" s="69"/>
      <c r="F394" s="69"/>
      <c r="G394" s="54"/>
      <c r="H394" s="42"/>
      <c r="I394" s="43"/>
      <c r="J394" s="51">
        <f t="shared" si="5"/>
        <v>0</v>
      </c>
      <c r="K394" s="37"/>
    </row>
    <row r="395" spans="2:11" ht="15.75" customHeight="1" thickBot="1">
      <c r="B395" s="101">
        <v>299</v>
      </c>
      <c r="C395" s="102" t="s">
        <v>18</v>
      </c>
      <c r="D395" s="103" t="s">
        <v>504</v>
      </c>
      <c r="E395" s="103"/>
      <c r="F395" s="104" t="s">
        <v>505</v>
      </c>
      <c r="G395" s="105" t="s">
        <v>239</v>
      </c>
      <c r="H395" s="106">
        <v>580</v>
      </c>
      <c r="I395" s="63"/>
      <c r="J395" s="64">
        <f aca="true" t="shared" si="6" ref="J395:J453">H395*I395</f>
        <v>0</v>
      </c>
      <c r="K395" s="37"/>
    </row>
    <row r="396" spans="4:11" ht="15" thickBot="1">
      <c r="D396" s="69"/>
      <c r="E396" s="69"/>
      <c r="F396" s="69"/>
      <c r="G396" s="54"/>
      <c r="H396" s="42"/>
      <c r="I396" s="43"/>
      <c r="J396" s="51">
        <f t="shared" si="6"/>
        <v>0</v>
      </c>
      <c r="K396" s="37"/>
    </row>
    <row r="397" spans="2:11" ht="15" thickBot="1">
      <c r="B397" s="101">
        <v>300</v>
      </c>
      <c r="C397" s="102" t="s">
        <v>18</v>
      </c>
      <c r="D397" s="103" t="s">
        <v>506</v>
      </c>
      <c r="E397" s="103"/>
      <c r="F397" s="104" t="s">
        <v>507</v>
      </c>
      <c r="G397" s="105" t="s">
        <v>242</v>
      </c>
      <c r="H397" s="106">
        <v>580</v>
      </c>
      <c r="I397" s="63"/>
      <c r="J397" s="64">
        <f t="shared" si="6"/>
        <v>0</v>
      </c>
      <c r="K397" s="37"/>
    </row>
    <row r="398" spans="4:11" ht="15" thickBot="1">
      <c r="D398" s="69"/>
      <c r="E398" s="69"/>
      <c r="F398" s="69"/>
      <c r="G398" s="54"/>
      <c r="H398" s="42"/>
      <c r="I398" s="43"/>
      <c r="J398" s="51">
        <f t="shared" si="6"/>
        <v>0</v>
      </c>
      <c r="K398" s="37"/>
    </row>
    <row r="399" spans="2:11" ht="14.25">
      <c r="B399" s="80">
        <v>301</v>
      </c>
      <c r="C399" s="97" t="s">
        <v>18</v>
      </c>
      <c r="D399" s="81" t="s">
        <v>508</v>
      </c>
      <c r="E399" s="81"/>
      <c r="F399" s="98" t="s">
        <v>509</v>
      </c>
      <c r="G399" s="83" t="s">
        <v>251</v>
      </c>
      <c r="H399" s="84">
        <v>580</v>
      </c>
      <c r="I399" s="35"/>
      <c r="J399" s="36">
        <f t="shared" si="6"/>
        <v>0</v>
      </c>
      <c r="K399" s="37"/>
    </row>
    <row r="400" spans="2:11" ht="14.25">
      <c r="B400" s="85">
        <v>302</v>
      </c>
      <c r="C400" s="86" t="s">
        <v>18</v>
      </c>
      <c r="D400" s="87" t="s">
        <v>510</v>
      </c>
      <c r="E400" s="87"/>
      <c r="F400" s="99" t="s">
        <v>509</v>
      </c>
      <c r="G400" s="89" t="s">
        <v>253</v>
      </c>
      <c r="H400" s="90">
        <v>580</v>
      </c>
      <c r="I400" s="43"/>
      <c r="J400" s="44">
        <f t="shared" si="6"/>
        <v>0</v>
      </c>
      <c r="K400" s="37"/>
    </row>
    <row r="401" spans="2:11" ht="14.25">
      <c r="B401" s="85">
        <v>303</v>
      </c>
      <c r="C401" s="86" t="s">
        <v>18</v>
      </c>
      <c r="D401" s="87" t="s">
        <v>511</v>
      </c>
      <c r="E401" s="87"/>
      <c r="F401" s="99" t="s">
        <v>509</v>
      </c>
      <c r="G401" s="89" t="s">
        <v>411</v>
      </c>
      <c r="H401" s="90">
        <v>580</v>
      </c>
      <c r="I401" s="43"/>
      <c r="J401" s="44">
        <f t="shared" si="6"/>
        <v>0</v>
      </c>
      <c r="K401" s="37"/>
    </row>
    <row r="402" spans="2:11" ht="14.25">
      <c r="B402" s="85">
        <v>304</v>
      </c>
      <c r="C402" s="86" t="s">
        <v>18</v>
      </c>
      <c r="D402" s="87" t="s">
        <v>512</v>
      </c>
      <c r="E402" s="87"/>
      <c r="F402" s="99" t="s">
        <v>509</v>
      </c>
      <c r="G402" s="89" t="s">
        <v>513</v>
      </c>
      <c r="H402" s="90">
        <v>580</v>
      </c>
      <c r="I402" s="43"/>
      <c r="J402" s="44">
        <f t="shared" si="6"/>
        <v>0</v>
      </c>
      <c r="K402" s="37"/>
    </row>
    <row r="403" spans="2:11" ht="14.25">
      <c r="B403" s="85">
        <v>305</v>
      </c>
      <c r="C403" s="86" t="s">
        <v>18</v>
      </c>
      <c r="D403" s="87" t="s">
        <v>514</v>
      </c>
      <c r="E403" s="87"/>
      <c r="F403" s="99" t="s">
        <v>509</v>
      </c>
      <c r="G403" s="89" t="s">
        <v>372</v>
      </c>
      <c r="H403" s="90">
        <v>580</v>
      </c>
      <c r="I403" s="43"/>
      <c r="J403" s="44">
        <f t="shared" si="6"/>
        <v>0</v>
      </c>
      <c r="K403" s="37"/>
    </row>
    <row r="404" spans="2:11" ht="15" thickBot="1">
      <c r="B404" s="91">
        <v>306</v>
      </c>
      <c r="C404" s="92" t="s">
        <v>18</v>
      </c>
      <c r="D404" s="93" t="s">
        <v>515</v>
      </c>
      <c r="E404" s="93"/>
      <c r="F404" s="100" t="s">
        <v>509</v>
      </c>
      <c r="G404" s="95" t="s">
        <v>516</v>
      </c>
      <c r="H404" s="96">
        <v>580</v>
      </c>
      <c r="I404" s="49"/>
      <c r="J404" s="50">
        <f t="shared" si="6"/>
        <v>0</v>
      </c>
      <c r="K404" s="37"/>
    </row>
    <row r="405" spans="4:11" ht="15" thickBot="1">
      <c r="D405" s="69"/>
      <c r="E405" s="69"/>
      <c r="F405" s="69"/>
      <c r="G405" s="54"/>
      <c r="H405" s="42"/>
      <c r="I405" s="43"/>
      <c r="J405" s="51">
        <f t="shared" si="6"/>
        <v>0</v>
      </c>
      <c r="K405" s="37"/>
    </row>
    <row r="406" spans="2:11" ht="14.25">
      <c r="B406" s="80">
        <v>307</v>
      </c>
      <c r="C406" s="97" t="s">
        <v>18</v>
      </c>
      <c r="D406" s="81" t="s">
        <v>517</v>
      </c>
      <c r="E406" s="81"/>
      <c r="F406" s="82" t="s">
        <v>518</v>
      </c>
      <c r="G406" s="83" t="s">
        <v>330</v>
      </c>
      <c r="H406" s="84">
        <v>580</v>
      </c>
      <c r="I406" s="35"/>
      <c r="J406" s="36">
        <f t="shared" si="6"/>
        <v>0</v>
      </c>
      <c r="K406" s="37"/>
    </row>
    <row r="407" spans="2:11" ht="14.25">
      <c r="B407" s="85">
        <v>308</v>
      </c>
      <c r="C407" s="86" t="s">
        <v>18</v>
      </c>
      <c r="D407" s="87" t="s">
        <v>519</v>
      </c>
      <c r="E407" s="87"/>
      <c r="F407" s="88" t="s">
        <v>518</v>
      </c>
      <c r="G407" s="89" t="s">
        <v>266</v>
      </c>
      <c r="H407" s="90">
        <v>580</v>
      </c>
      <c r="I407" s="43"/>
      <c r="J407" s="44">
        <f t="shared" si="6"/>
        <v>0</v>
      </c>
      <c r="K407" s="37"/>
    </row>
    <row r="408" spans="2:11" ht="18" customHeight="1" thickBot="1">
      <c r="B408" s="91">
        <v>309</v>
      </c>
      <c r="C408" s="92" t="s">
        <v>18</v>
      </c>
      <c r="D408" s="93" t="s">
        <v>520</v>
      </c>
      <c r="E408" s="93"/>
      <c r="F408" s="94" t="s">
        <v>518</v>
      </c>
      <c r="G408" s="95" t="s">
        <v>268</v>
      </c>
      <c r="H408" s="96">
        <v>580</v>
      </c>
      <c r="I408" s="49"/>
      <c r="J408" s="50">
        <f t="shared" si="6"/>
        <v>0</v>
      </c>
      <c r="K408" s="37"/>
    </row>
    <row r="409" spans="3:11" ht="14.25">
      <c r="C409" s="39"/>
      <c r="D409" s="39"/>
      <c r="E409" s="39"/>
      <c r="F409" s="39"/>
      <c r="G409" s="54"/>
      <c r="H409" s="42"/>
      <c r="I409" s="43"/>
      <c r="J409" s="51">
        <f t="shared" si="6"/>
        <v>0</v>
      </c>
      <c r="K409" s="37"/>
    </row>
    <row r="410" spans="2:11" ht="15" thickBot="1">
      <c r="B410" s="76" t="s">
        <v>521</v>
      </c>
      <c r="C410" s="39"/>
      <c r="D410" s="39"/>
      <c r="E410" s="39"/>
      <c r="F410" s="39"/>
      <c r="G410" s="54"/>
      <c r="H410" s="42"/>
      <c r="I410" s="43"/>
      <c r="J410" s="51">
        <f t="shared" si="6"/>
        <v>0</v>
      </c>
      <c r="K410" s="37"/>
    </row>
    <row r="411" spans="2:11" ht="14.25">
      <c r="B411" s="29">
        <v>310</v>
      </c>
      <c r="C411" s="107" t="s">
        <v>18</v>
      </c>
      <c r="D411" s="32" t="s">
        <v>522</v>
      </c>
      <c r="E411" s="32"/>
      <c r="F411" s="32" t="s">
        <v>523</v>
      </c>
      <c r="G411" s="53" t="s">
        <v>23</v>
      </c>
      <c r="H411" s="34">
        <v>260</v>
      </c>
      <c r="I411" s="35"/>
      <c r="J411" s="36">
        <f t="shared" si="6"/>
        <v>0</v>
      </c>
      <c r="K411" s="37"/>
    </row>
    <row r="412" spans="2:11" ht="14.25">
      <c r="B412" s="38">
        <v>311</v>
      </c>
      <c r="C412" s="39" t="s">
        <v>18</v>
      </c>
      <c r="D412" s="39" t="s">
        <v>524</v>
      </c>
      <c r="E412" s="39"/>
      <c r="F412" s="39" t="s">
        <v>523</v>
      </c>
      <c r="G412" s="54" t="s">
        <v>25</v>
      </c>
      <c r="H412" s="42">
        <v>260</v>
      </c>
      <c r="I412" s="43"/>
      <c r="J412" s="44">
        <f t="shared" si="6"/>
        <v>0</v>
      </c>
      <c r="K412" s="37"/>
    </row>
    <row r="413" spans="2:11" ht="15" thickBot="1">
      <c r="B413" s="16">
        <v>312</v>
      </c>
      <c r="C413" s="45" t="s">
        <v>18</v>
      </c>
      <c r="D413" s="45" t="s">
        <v>525</v>
      </c>
      <c r="E413" s="45"/>
      <c r="F413" s="45" t="s">
        <v>523</v>
      </c>
      <c r="G413" s="55" t="s">
        <v>27</v>
      </c>
      <c r="H413" s="48">
        <v>260</v>
      </c>
      <c r="I413" s="49"/>
      <c r="J413" s="50">
        <f t="shared" si="6"/>
        <v>0</v>
      </c>
      <c r="K413" s="37"/>
    </row>
    <row r="414" spans="3:11" ht="15" thickBot="1">
      <c r="C414" s="39"/>
      <c r="D414" s="39"/>
      <c r="E414" s="39"/>
      <c r="F414" s="39"/>
      <c r="G414" s="54"/>
      <c r="H414" s="42"/>
      <c r="I414" s="43"/>
      <c r="J414" s="51">
        <f t="shared" si="6"/>
        <v>0</v>
      </c>
      <c r="K414" s="37"/>
    </row>
    <row r="415" spans="2:11" ht="14.25">
      <c r="B415" s="29">
        <v>313</v>
      </c>
      <c r="C415" s="107" t="s">
        <v>18</v>
      </c>
      <c r="D415" s="32" t="s">
        <v>526</v>
      </c>
      <c r="E415" s="32"/>
      <c r="F415" s="108" t="s">
        <v>527</v>
      </c>
      <c r="G415" s="53" t="s">
        <v>280</v>
      </c>
      <c r="H415" s="34">
        <v>260</v>
      </c>
      <c r="I415" s="35"/>
      <c r="J415" s="36">
        <f t="shared" si="6"/>
        <v>0</v>
      </c>
      <c r="K415" s="37"/>
    </row>
    <row r="416" spans="2:11" ht="14.25">
      <c r="B416" s="38">
        <v>314</v>
      </c>
      <c r="C416" s="39" t="s">
        <v>18</v>
      </c>
      <c r="D416" s="39" t="s">
        <v>528</v>
      </c>
      <c r="E416" s="39"/>
      <c r="F416" s="109" t="s">
        <v>527</v>
      </c>
      <c r="G416" s="54" t="s">
        <v>282</v>
      </c>
      <c r="H416" s="42">
        <v>260</v>
      </c>
      <c r="I416" s="43"/>
      <c r="J416" s="44">
        <f t="shared" si="6"/>
        <v>0</v>
      </c>
      <c r="K416" s="37"/>
    </row>
    <row r="417" spans="2:11" ht="15" thickBot="1">
      <c r="B417" s="16">
        <v>315</v>
      </c>
      <c r="C417" s="45" t="s">
        <v>18</v>
      </c>
      <c r="D417" s="45" t="s">
        <v>529</v>
      </c>
      <c r="E417" s="45"/>
      <c r="F417" s="110" t="s">
        <v>527</v>
      </c>
      <c r="G417" s="55" t="s">
        <v>284</v>
      </c>
      <c r="H417" s="48">
        <v>260</v>
      </c>
      <c r="I417" s="49"/>
      <c r="J417" s="50">
        <f t="shared" si="6"/>
        <v>0</v>
      </c>
      <c r="K417" s="37"/>
    </row>
    <row r="418" spans="3:11" ht="15" thickBot="1">
      <c r="C418" s="39"/>
      <c r="D418" s="39"/>
      <c r="E418" s="39"/>
      <c r="F418" s="39"/>
      <c r="G418" s="54"/>
      <c r="H418" s="42"/>
      <c r="I418" s="43"/>
      <c r="J418" s="51">
        <f t="shared" si="6"/>
        <v>0</v>
      </c>
      <c r="K418" s="37"/>
    </row>
    <row r="419" spans="2:11" ht="14.25">
      <c r="B419" s="29">
        <v>316</v>
      </c>
      <c r="C419" s="107" t="s">
        <v>18</v>
      </c>
      <c r="D419" s="32" t="s">
        <v>530</v>
      </c>
      <c r="E419" s="32"/>
      <c r="F419" s="32" t="s">
        <v>531</v>
      </c>
      <c r="G419" s="53" t="s">
        <v>286</v>
      </c>
      <c r="H419" s="34">
        <v>260</v>
      </c>
      <c r="I419" s="35"/>
      <c r="J419" s="36">
        <f t="shared" si="6"/>
        <v>0</v>
      </c>
      <c r="K419" s="37"/>
    </row>
    <row r="420" spans="2:11" ht="14.25">
      <c r="B420" s="38">
        <v>317</v>
      </c>
      <c r="C420" s="39" t="s">
        <v>18</v>
      </c>
      <c r="D420" s="39" t="s">
        <v>532</v>
      </c>
      <c r="E420" s="39"/>
      <c r="F420" s="39" t="s">
        <v>531</v>
      </c>
      <c r="G420" s="54" t="s">
        <v>288</v>
      </c>
      <c r="H420" s="42">
        <v>260</v>
      </c>
      <c r="I420" s="43"/>
      <c r="J420" s="44">
        <f t="shared" si="6"/>
        <v>0</v>
      </c>
      <c r="K420" s="37"/>
    </row>
    <row r="421" spans="2:11" ht="15" thickBot="1">
      <c r="B421" s="16">
        <v>318</v>
      </c>
      <c r="C421" s="45" t="s">
        <v>18</v>
      </c>
      <c r="D421" s="45" t="s">
        <v>533</v>
      </c>
      <c r="E421" s="45"/>
      <c r="F421" s="45" t="s">
        <v>531</v>
      </c>
      <c r="G421" s="55" t="s">
        <v>338</v>
      </c>
      <c r="H421" s="48">
        <v>260</v>
      </c>
      <c r="I421" s="49"/>
      <c r="J421" s="50">
        <f t="shared" si="6"/>
        <v>0</v>
      </c>
      <c r="K421" s="37"/>
    </row>
    <row r="422" spans="3:11" ht="12.75" customHeight="1" thickBot="1">
      <c r="C422" s="39"/>
      <c r="D422" s="39"/>
      <c r="E422" s="39"/>
      <c r="F422" s="39"/>
      <c r="G422" s="54"/>
      <c r="H422" s="42"/>
      <c r="I422" s="43"/>
      <c r="J422" s="51">
        <f t="shared" si="6"/>
        <v>0</v>
      </c>
      <c r="K422" s="37"/>
    </row>
    <row r="423" spans="2:11" ht="14.25">
      <c r="B423" s="29">
        <v>319</v>
      </c>
      <c r="C423" s="107" t="s">
        <v>18</v>
      </c>
      <c r="D423" s="32" t="s">
        <v>534</v>
      </c>
      <c r="E423" s="32"/>
      <c r="F423" s="32" t="s">
        <v>535</v>
      </c>
      <c r="G423" s="53" t="s">
        <v>291</v>
      </c>
      <c r="H423" s="34">
        <v>260</v>
      </c>
      <c r="I423" s="35"/>
      <c r="J423" s="36">
        <f t="shared" si="6"/>
        <v>0</v>
      </c>
      <c r="K423" s="37"/>
    </row>
    <row r="424" spans="2:11" ht="15" thickBot="1">
      <c r="B424" s="16">
        <v>320</v>
      </c>
      <c r="C424" s="45" t="s">
        <v>18</v>
      </c>
      <c r="D424" s="45" t="s">
        <v>536</v>
      </c>
      <c r="E424" s="45"/>
      <c r="F424" s="45" t="s">
        <v>535</v>
      </c>
      <c r="G424" s="55" t="s">
        <v>434</v>
      </c>
      <c r="H424" s="48">
        <v>260</v>
      </c>
      <c r="I424" s="49"/>
      <c r="J424" s="50">
        <f t="shared" si="6"/>
        <v>0</v>
      </c>
      <c r="K424" s="37"/>
    </row>
    <row r="425" spans="3:11" ht="15" thickBot="1">
      <c r="C425" s="39"/>
      <c r="D425" s="39"/>
      <c r="E425" s="39"/>
      <c r="F425" s="39"/>
      <c r="G425" s="54"/>
      <c r="H425" s="42"/>
      <c r="I425" s="43"/>
      <c r="J425" s="51">
        <f t="shared" si="6"/>
        <v>0</v>
      </c>
      <c r="K425" s="37"/>
    </row>
    <row r="426" spans="2:11" ht="14.25">
      <c r="B426" s="29">
        <v>321</v>
      </c>
      <c r="C426" s="107" t="s">
        <v>18</v>
      </c>
      <c r="D426" s="32" t="s">
        <v>537</v>
      </c>
      <c r="E426" s="32"/>
      <c r="F426" s="32" t="s">
        <v>538</v>
      </c>
      <c r="G426" s="53" t="s">
        <v>71</v>
      </c>
      <c r="H426" s="34">
        <v>260</v>
      </c>
      <c r="I426" s="35"/>
      <c r="J426" s="36">
        <f t="shared" si="6"/>
        <v>0</v>
      </c>
      <c r="K426" s="37"/>
    </row>
    <row r="427" spans="2:11" ht="14.25">
      <c r="B427" s="38">
        <v>322</v>
      </c>
      <c r="C427" s="39" t="s">
        <v>18</v>
      </c>
      <c r="D427" s="39" t="s">
        <v>539</v>
      </c>
      <c r="E427" s="39"/>
      <c r="F427" s="39" t="s">
        <v>538</v>
      </c>
      <c r="G427" s="54" t="s">
        <v>75</v>
      </c>
      <c r="H427" s="42">
        <v>260</v>
      </c>
      <c r="I427" s="43"/>
      <c r="J427" s="44">
        <f t="shared" si="6"/>
        <v>0</v>
      </c>
      <c r="K427" s="37"/>
    </row>
    <row r="428" spans="2:11" ht="14.25">
      <c r="B428" s="38">
        <v>323</v>
      </c>
      <c r="C428" s="39" t="s">
        <v>18</v>
      </c>
      <c r="D428" s="39" t="s">
        <v>540</v>
      </c>
      <c r="E428" s="39"/>
      <c r="F428" s="39" t="s">
        <v>538</v>
      </c>
      <c r="G428" s="54" t="s">
        <v>79</v>
      </c>
      <c r="H428" s="42">
        <v>260</v>
      </c>
      <c r="I428" s="43"/>
      <c r="J428" s="44">
        <f t="shared" si="6"/>
        <v>0</v>
      </c>
      <c r="K428" s="37"/>
    </row>
    <row r="429" spans="2:11" ht="15" thickBot="1">
      <c r="B429" s="16">
        <v>324</v>
      </c>
      <c r="C429" s="45" t="s">
        <v>18</v>
      </c>
      <c r="D429" s="45" t="s">
        <v>541</v>
      </c>
      <c r="E429" s="45"/>
      <c r="F429" s="45" t="s">
        <v>538</v>
      </c>
      <c r="G429" s="55" t="s">
        <v>85</v>
      </c>
      <c r="H429" s="48">
        <v>260</v>
      </c>
      <c r="I429" s="49"/>
      <c r="J429" s="50">
        <f t="shared" si="6"/>
        <v>0</v>
      </c>
      <c r="K429" s="37"/>
    </row>
    <row r="430" spans="3:11" ht="15" thickBot="1">
      <c r="C430" s="39"/>
      <c r="D430" s="39"/>
      <c r="E430" s="39"/>
      <c r="F430" s="39"/>
      <c r="G430" s="54"/>
      <c r="H430" s="42"/>
      <c r="I430" s="43"/>
      <c r="J430" s="51">
        <f t="shared" si="6"/>
        <v>0</v>
      </c>
      <c r="K430" s="37"/>
    </row>
    <row r="431" spans="2:11" ht="14.25">
      <c r="B431" s="29">
        <v>325</v>
      </c>
      <c r="C431" s="107" t="s">
        <v>18</v>
      </c>
      <c r="D431" s="32" t="s">
        <v>542</v>
      </c>
      <c r="E431" s="32"/>
      <c r="F431" s="32" t="s">
        <v>543</v>
      </c>
      <c r="G431" s="53" t="s">
        <v>114</v>
      </c>
      <c r="H431" s="34">
        <v>260</v>
      </c>
      <c r="I431" s="35"/>
      <c r="J431" s="36">
        <f t="shared" si="6"/>
        <v>0</v>
      </c>
      <c r="K431" s="37"/>
    </row>
    <row r="432" spans="2:11" ht="14.25">
      <c r="B432" s="38">
        <v>326</v>
      </c>
      <c r="C432" s="39" t="s">
        <v>18</v>
      </c>
      <c r="D432" s="39" t="s">
        <v>544</v>
      </c>
      <c r="E432" s="39"/>
      <c r="F432" s="39" t="s">
        <v>543</v>
      </c>
      <c r="G432" s="54" t="s">
        <v>116</v>
      </c>
      <c r="H432" s="42">
        <v>260</v>
      </c>
      <c r="I432" s="43"/>
      <c r="J432" s="44">
        <f t="shared" si="6"/>
        <v>0</v>
      </c>
      <c r="K432" s="37"/>
    </row>
    <row r="433" spans="2:11" ht="14.25">
      <c r="B433" s="38">
        <v>327</v>
      </c>
      <c r="C433" s="39" t="s">
        <v>18</v>
      </c>
      <c r="D433" s="39" t="s">
        <v>545</v>
      </c>
      <c r="E433" s="39"/>
      <c r="F433" s="39" t="s">
        <v>543</v>
      </c>
      <c r="G433" s="54" t="s">
        <v>120</v>
      </c>
      <c r="H433" s="42">
        <v>260</v>
      </c>
      <c r="I433" s="43"/>
      <c r="J433" s="44">
        <f t="shared" si="6"/>
        <v>0</v>
      </c>
      <c r="K433" s="37"/>
    </row>
    <row r="434" spans="2:11" ht="15" thickBot="1">
      <c r="B434" s="16">
        <v>328</v>
      </c>
      <c r="C434" s="45" t="s">
        <v>18</v>
      </c>
      <c r="D434" s="45" t="s">
        <v>546</v>
      </c>
      <c r="E434" s="45"/>
      <c r="F434" s="45" t="s">
        <v>543</v>
      </c>
      <c r="G434" s="55" t="s">
        <v>126</v>
      </c>
      <c r="H434" s="48">
        <v>260</v>
      </c>
      <c r="I434" s="49"/>
      <c r="J434" s="50">
        <f t="shared" si="6"/>
        <v>0</v>
      </c>
      <c r="K434" s="37"/>
    </row>
    <row r="435" spans="3:11" ht="15" thickBot="1">
      <c r="C435" s="39"/>
      <c r="D435" s="39"/>
      <c r="E435" s="39"/>
      <c r="F435" s="39"/>
      <c r="G435" s="54"/>
      <c r="H435" s="42"/>
      <c r="I435" s="43"/>
      <c r="J435" s="51">
        <f t="shared" si="6"/>
        <v>0</v>
      </c>
      <c r="K435" s="37"/>
    </row>
    <row r="436" spans="2:11" ht="14.25">
      <c r="B436" s="29">
        <v>329</v>
      </c>
      <c r="C436" s="107" t="s">
        <v>18</v>
      </c>
      <c r="D436" s="32" t="s">
        <v>547</v>
      </c>
      <c r="E436" s="32"/>
      <c r="F436" s="32" t="s">
        <v>548</v>
      </c>
      <c r="G436" s="53" t="s">
        <v>139</v>
      </c>
      <c r="H436" s="34">
        <v>260</v>
      </c>
      <c r="I436" s="35"/>
      <c r="J436" s="36">
        <f t="shared" si="6"/>
        <v>0</v>
      </c>
      <c r="K436" s="37"/>
    </row>
    <row r="437" spans="2:11" ht="14.25">
      <c r="B437" s="38">
        <v>330</v>
      </c>
      <c r="C437" s="39" t="s">
        <v>18</v>
      </c>
      <c r="D437" s="39" t="s">
        <v>549</v>
      </c>
      <c r="E437" s="39"/>
      <c r="F437" s="39" t="s">
        <v>548</v>
      </c>
      <c r="G437" s="54" t="s">
        <v>143</v>
      </c>
      <c r="H437" s="42">
        <v>260</v>
      </c>
      <c r="I437" s="43"/>
      <c r="J437" s="44">
        <f t="shared" si="6"/>
        <v>0</v>
      </c>
      <c r="K437" s="37"/>
    </row>
    <row r="438" spans="2:11" ht="14.25">
      <c r="B438" s="38">
        <v>331</v>
      </c>
      <c r="C438" s="39" t="s">
        <v>18</v>
      </c>
      <c r="D438" s="39" t="s">
        <v>550</v>
      </c>
      <c r="E438" s="39"/>
      <c r="F438" s="39" t="s">
        <v>548</v>
      </c>
      <c r="G438" s="54" t="s">
        <v>145</v>
      </c>
      <c r="H438" s="42">
        <v>260</v>
      </c>
      <c r="I438" s="43"/>
      <c r="J438" s="44">
        <f t="shared" si="6"/>
        <v>0</v>
      </c>
      <c r="K438" s="37"/>
    </row>
    <row r="439" spans="2:11" ht="15" thickBot="1">
      <c r="B439" s="16">
        <v>332</v>
      </c>
      <c r="C439" s="45" t="s">
        <v>18</v>
      </c>
      <c r="D439" s="45" t="s">
        <v>551</v>
      </c>
      <c r="E439" s="45"/>
      <c r="F439" s="45" t="s">
        <v>548</v>
      </c>
      <c r="G439" s="55" t="s">
        <v>147</v>
      </c>
      <c r="H439" s="48">
        <v>260</v>
      </c>
      <c r="I439" s="49"/>
      <c r="J439" s="50">
        <f t="shared" si="6"/>
        <v>0</v>
      </c>
      <c r="K439" s="37"/>
    </row>
    <row r="440" spans="3:11" ht="15" thickBot="1">
      <c r="C440" s="39"/>
      <c r="D440" s="39"/>
      <c r="E440" s="39"/>
      <c r="F440" s="39"/>
      <c r="G440" s="54"/>
      <c r="H440" s="42"/>
      <c r="I440" s="43"/>
      <c r="J440" s="51">
        <f t="shared" si="6"/>
        <v>0</v>
      </c>
      <c r="K440" s="37"/>
    </row>
    <row r="441" spans="2:11" ht="14.25">
      <c r="B441" s="29">
        <v>333</v>
      </c>
      <c r="C441" s="107" t="s">
        <v>18</v>
      </c>
      <c r="D441" s="32" t="s">
        <v>552</v>
      </c>
      <c r="E441" s="32"/>
      <c r="F441" s="32" t="s">
        <v>553</v>
      </c>
      <c r="G441" s="53" t="s">
        <v>172</v>
      </c>
      <c r="H441" s="34">
        <v>260</v>
      </c>
      <c r="I441" s="35"/>
      <c r="J441" s="36">
        <f t="shared" si="6"/>
        <v>0</v>
      </c>
      <c r="K441" s="37"/>
    </row>
    <row r="442" spans="2:11" ht="15" thickBot="1">
      <c r="B442" s="16">
        <v>334</v>
      </c>
      <c r="C442" s="45" t="s">
        <v>18</v>
      </c>
      <c r="D442" s="45" t="s">
        <v>554</v>
      </c>
      <c r="E442" s="45"/>
      <c r="F442" s="45" t="s">
        <v>553</v>
      </c>
      <c r="G442" s="55" t="s">
        <v>176</v>
      </c>
      <c r="H442" s="48">
        <v>260</v>
      </c>
      <c r="I442" s="49"/>
      <c r="J442" s="50">
        <f t="shared" si="6"/>
        <v>0</v>
      </c>
      <c r="K442" s="37"/>
    </row>
    <row r="443" spans="3:11" ht="15" thickBot="1">
      <c r="C443" s="39"/>
      <c r="D443" s="39"/>
      <c r="E443" s="39"/>
      <c r="F443" s="39"/>
      <c r="G443" s="54"/>
      <c r="H443" s="42"/>
      <c r="I443" s="43"/>
      <c r="J443" s="51">
        <f t="shared" si="6"/>
        <v>0</v>
      </c>
      <c r="K443" s="37"/>
    </row>
    <row r="444" spans="2:11" ht="15" thickBot="1">
      <c r="B444" s="57">
        <v>335</v>
      </c>
      <c r="C444" s="111" t="s">
        <v>18</v>
      </c>
      <c r="D444" s="60" t="s">
        <v>555</v>
      </c>
      <c r="E444" s="60"/>
      <c r="F444" s="60" t="s">
        <v>556</v>
      </c>
      <c r="G444" s="68" t="s">
        <v>191</v>
      </c>
      <c r="H444" s="62">
        <v>260</v>
      </c>
      <c r="I444" s="63"/>
      <c r="J444" s="64">
        <f t="shared" si="6"/>
        <v>0</v>
      </c>
      <c r="K444" s="37"/>
    </row>
    <row r="445" spans="3:11" ht="11.25" customHeight="1" thickBot="1">
      <c r="C445" s="39"/>
      <c r="D445" s="39"/>
      <c r="E445" s="39"/>
      <c r="F445" s="39"/>
      <c r="G445" s="54"/>
      <c r="H445" s="42"/>
      <c r="I445" s="43"/>
      <c r="J445" s="51">
        <f t="shared" si="6"/>
        <v>0</v>
      </c>
      <c r="K445" s="37"/>
    </row>
    <row r="446" spans="2:11" ht="14.25">
      <c r="B446" s="29">
        <v>336</v>
      </c>
      <c r="C446" s="107" t="s">
        <v>18</v>
      </c>
      <c r="D446" s="32" t="s">
        <v>557</v>
      </c>
      <c r="E446" s="32"/>
      <c r="F446" s="32" t="s">
        <v>558</v>
      </c>
      <c r="G446" s="53" t="s">
        <v>202</v>
      </c>
      <c r="H446" s="34">
        <v>260</v>
      </c>
      <c r="I446" s="35"/>
      <c r="J446" s="36">
        <f t="shared" si="6"/>
        <v>0</v>
      </c>
      <c r="K446" s="37"/>
    </row>
    <row r="447" spans="2:11" ht="15" thickBot="1">
      <c r="B447" s="16">
        <v>337</v>
      </c>
      <c r="C447" s="45" t="s">
        <v>18</v>
      </c>
      <c r="D447" s="45" t="s">
        <v>559</v>
      </c>
      <c r="E447" s="45"/>
      <c r="F447" s="45" t="s">
        <v>558</v>
      </c>
      <c r="G447" s="55" t="s">
        <v>204</v>
      </c>
      <c r="H447" s="48">
        <v>260</v>
      </c>
      <c r="I447" s="49"/>
      <c r="J447" s="50">
        <f t="shared" si="6"/>
        <v>0</v>
      </c>
      <c r="K447" s="37"/>
    </row>
    <row r="448" spans="3:11" ht="12" customHeight="1" thickBot="1">
      <c r="C448" s="39"/>
      <c r="D448" s="39"/>
      <c r="E448" s="39"/>
      <c r="F448" s="39"/>
      <c r="G448" s="54"/>
      <c r="H448" s="42"/>
      <c r="I448" s="43"/>
      <c r="J448" s="51">
        <f t="shared" si="6"/>
        <v>0</v>
      </c>
      <c r="K448" s="37"/>
    </row>
    <row r="449" spans="2:11" ht="15" thickBot="1">
      <c r="B449" s="57">
        <v>338</v>
      </c>
      <c r="C449" s="111" t="s">
        <v>18</v>
      </c>
      <c r="D449" s="60" t="s">
        <v>560</v>
      </c>
      <c r="E449" s="60"/>
      <c r="F449" s="60" t="s">
        <v>561</v>
      </c>
      <c r="G449" s="68" t="s">
        <v>224</v>
      </c>
      <c r="H449" s="62">
        <v>260</v>
      </c>
      <c r="I449" s="63"/>
      <c r="J449" s="64">
        <f t="shared" si="6"/>
        <v>0</v>
      </c>
      <c r="K449" s="37"/>
    </row>
    <row r="450" spans="3:11" ht="15" thickBot="1">
      <c r="C450" s="39"/>
      <c r="D450" s="39"/>
      <c r="E450" s="39"/>
      <c r="F450" s="39"/>
      <c r="G450" s="54"/>
      <c r="H450" s="42"/>
      <c r="I450" s="43"/>
      <c r="J450" s="51">
        <f t="shared" si="6"/>
        <v>0</v>
      </c>
      <c r="K450" s="37"/>
    </row>
    <row r="451" spans="2:11" ht="14.25">
      <c r="B451" s="29">
        <v>339</v>
      </c>
      <c r="C451" s="107" t="s">
        <v>18</v>
      </c>
      <c r="D451" s="32" t="s">
        <v>562</v>
      </c>
      <c r="E451" s="32"/>
      <c r="F451" s="32" t="s">
        <v>563</v>
      </c>
      <c r="G451" s="53" t="s">
        <v>253</v>
      </c>
      <c r="H451" s="34">
        <v>260</v>
      </c>
      <c r="I451" s="35"/>
      <c r="J451" s="36">
        <f t="shared" si="6"/>
        <v>0</v>
      </c>
      <c r="K451" s="37"/>
    </row>
    <row r="452" spans="2:11" ht="14.25">
      <c r="B452" s="38">
        <v>340</v>
      </c>
      <c r="C452" s="39" t="s">
        <v>18</v>
      </c>
      <c r="D452" s="39" t="s">
        <v>564</v>
      </c>
      <c r="E452" s="39"/>
      <c r="F452" s="39" t="s">
        <v>563</v>
      </c>
      <c r="G452" s="54" t="s">
        <v>411</v>
      </c>
      <c r="H452" s="42">
        <v>260</v>
      </c>
      <c r="I452" s="43"/>
      <c r="J452" s="44"/>
      <c r="K452" s="37"/>
    </row>
    <row r="453" spans="2:11" ht="15" thickBot="1">
      <c r="B453" s="16">
        <v>341</v>
      </c>
      <c r="C453" s="45" t="s">
        <v>18</v>
      </c>
      <c r="D453" s="45" t="s">
        <v>565</v>
      </c>
      <c r="E453" s="45"/>
      <c r="F453" s="45" t="s">
        <v>563</v>
      </c>
      <c r="G453" s="55" t="s">
        <v>513</v>
      </c>
      <c r="H453" s="48">
        <v>260</v>
      </c>
      <c r="I453" s="49"/>
      <c r="J453" s="50">
        <f t="shared" si="6"/>
        <v>0</v>
      </c>
      <c r="K453" s="37"/>
    </row>
    <row r="454" spans="3:11" ht="15" thickBot="1">
      <c r="C454" s="39"/>
      <c r="D454" s="39"/>
      <c r="E454" s="39"/>
      <c r="F454" s="39"/>
      <c r="G454" s="54"/>
      <c r="H454" s="112"/>
      <c r="J454" s="51"/>
      <c r="K454" s="37"/>
    </row>
    <row r="455" spans="3:11" ht="16.5" thickBot="1">
      <c r="C455" s="113"/>
      <c r="H455" s="114" t="s">
        <v>566</v>
      </c>
      <c r="I455" s="115">
        <f>SUM(I10:I453)</f>
        <v>0</v>
      </c>
      <c r="J455" s="64">
        <f>SUM(J10:J453)</f>
        <v>0</v>
      </c>
      <c r="K455" s="37"/>
    </row>
    <row r="456" ht="12.75">
      <c r="C456" s="113"/>
    </row>
    <row r="457" ht="12.75">
      <c r="C457" s="113"/>
    </row>
    <row r="458" ht="12.75">
      <c r="C458" s="113"/>
    </row>
    <row r="459" ht="12.75">
      <c r="C459" s="113"/>
    </row>
    <row r="460" ht="12.75">
      <c r="C460" s="113"/>
    </row>
    <row r="461" ht="12.75">
      <c r="C461" s="113"/>
    </row>
    <row r="462" ht="12.75">
      <c r="C462" s="113"/>
    </row>
    <row r="463" ht="12.75">
      <c r="C463" s="113"/>
    </row>
    <row r="464" ht="12.75">
      <c r="C464" s="113"/>
    </row>
    <row r="465" ht="12.75">
      <c r="C465" s="113"/>
    </row>
    <row r="466" ht="12.75">
      <c r="C466" s="113"/>
    </row>
    <row r="467" ht="12.75">
      <c r="C467" s="113"/>
    </row>
    <row r="468" ht="12.75">
      <c r="C468" s="113"/>
    </row>
    <row r="469" ht="12.75">
      <c r="C469" s="113"/>
    </row>
    <row r="470" ht="12.75">
      <c r="C470" s="113"/>
    </row>
    <row r="471" ht="12.75">
      <c r="C471" s="113"/>
    </row>
    <row r="472" ht="12.75">
      <c r="C472" s="113"/>
    </row>
    <row r="473" ht="12.75">
      <c r="C473" s="113"/>
    </row>
    <row r="474" ht="12.75">
      <c r="C474" s="113"/>
    </row>
    <row r="475" ht="12.75">
      <c r="C475" s="113"/>
    </row>
    <row r="476" ht="12.75">
      <c r="C476" s="113"/>
    </row>
    <row r="477" ht="12.75">
      <c r="C477" s="113"/>
    </row>
    <row r="478" ht="12.75">
      <c r="C478" s="113"/>
    </row>
    <row r="479" ht="12.75">
      <c r="C479" s="113"/>
    </row>
    <row r="480" ht="12.75">
      <c r="C480" s="113"/>
    </row>
    <row r="481" ht="12.75">
      <c r="C481" s="113"/>
    </row>
    <row r="482" ht="12.75">
      <c r="C482" s="113"/>
    </row>
    <row r="483" ht="12.75">
      <c r="C483" s="113"/>
    </row>
    <row r="484" ht="12.75">
      <c r="C484" s="113"/>
    </row>
    <row r="485" ht="12.75">
      <c r="C485" s="113"/>
    </row>
    <row r="486" ht="12.75">
      <c r="C486" s="113"/>
    </row>
    <row r="487" ht="12.75">
      <c r="C487" s="113"/>
    </row>
    <row r="488" ht="12.75">
      <c r="C488" s="113"/>
    </row>
    <row r="489" ht="12.75">
      <c r="C489" s="113"/>
    </row>
    <row r="490" ht="12.75">
      <c r="C490" s="113"/>
    </row>
    <row r="491" ht="12.75">
      <c r="C491" s="113"/>
    </row>
    <row r="492" ht="12.75">
      <c r="C492" s="113"/>
    </row>
    <row r="493" ht="12.75">
      <c r="C493" s="113"/>
    </row>
    <row r="494" ht="12.75">
      <c r="C494" s="113"/>
    </row>
    <row r="495" ht="12.75">
      <c r="C495" s="113"/>
    </row>
    <row r="496" ht="12.75">
      <c r="C496" s="113"/>
    </row>
    <row r="497" ht="12.75">
      <c r="C497" s="113"/>
    </row>
    <row r="498" ht="12.75">
      <c r="C498" s="113"/>
    </row>
    <row r="499" ht="12.75">
      <c r="C499" s="113"/>
    </row>
    <row r="500" ht="12.75">
      <c r="C500" s="113"/>
    </row>
    <row r="501" ht="12.75">
      <c r="C501" s="113"/>
    </row>
    <row r="502" ht="12.75">
      <c r="C502" s="113"/>
    </row>
    <row r="503" ht="12.75">
      <c r="C503" s="113"/>
    </row>
    <row r="504" ht="12.75">
      <c r="C504" s="113"/>
    </row>
    <row r="505" ht="12.75">
      <c r="C505" s="113"/>
    </row>
    <row r="506" ht="12.75">
      <c r="C506" s="113"/>
    </row>
    <row r="507" ht="12.75">
      <c r="C507" s="113"/>
    </row>
    <row r="508" ht="12.75">
      <c r="C508" s="113"/>
    </row>
    <row r="509" ht="12.75">
      <c r="C509" s="113"/>
    </row>
    <row r="510" ht="12.75">
      <c r="C510" s="113"/>
    </row>
    <row r="511" ht="12.75">
      <c r="C511" s="113"/>
    </row>
    <row r="512" ht="12.75">
      <c r="C512" s="113"/>
    </row>
    <row r="513" ht="12.75">
      <c r="C513" s="113"/>
    </row>
    <row r="514" ht="12.75">
      <c r="C514" s="113"/>
    </row>
    <row r="515" ht="12.75">
      <c r="C515" s="113"/>
    </row>
    <row r="516" ht="12.75">
      <c r="C516" s="113"/>
    </row>
    <row r="517" ht="12.75">
      <c r="C517" s="113"/>
    </row>
    <row r="518" ht="12.75">
      <c r="C518" s="113"/>
    </row>
    <row r="519" ht="12.75">
      <c r="C519" s="113"/>
    </row>
    <row r="520" ht="12.75">
      <c r="C520" s="113"/>
    </row>
    <row r="521" ht="12.75">
      <c r="C521" s="113"/>
    </row>
    <row r="522" ht="12.75">
      <c r="C522" s="113"/>
    </row>
    <row r="523" ht="12.75">
      <c r="C523" s="113"/>
    </row>
    <row r="524" ht="12.75">
      <c r="C524" s="113"/>
    </row>
    <row r="525" ht="12.75">
      <c r="C525" s="113"/>
    </row>
    <row r="526" ht="12.75">
      <c r="C526" s="113"/>
    </row>
    <row r="527" ht="12.75">
      <c r="C527" s="113"/>
    </row>
    <row r="528" ht="12.75">
      <c r="C528" s="113"/>
    </row>
    <row r="529" ht="12.75">
      <c r="C529" s="113"/>
    </row>
    <row r="530" ht="12.75">
      <c r="C530" s="113"/>
    </row>
    <row r="531" ht="12.75">
      <c r="C531" s="113"/>
    </row>
    <row r="532" ht="12.75">
      <c r="C532" s="113"/>
    </row>
    <row r="533" ht="12.75">
      <c r="C533" s="113"/>
    </row>
    <row r="534" ht="12.75">
      <c r="C534" s="113"/>
    </row>
    <row r="535" ht="12.75">
      <c r="C535" s="113"/>
    </row>
    <row r="536" ht="12.75">
      <c r="C536" s="113"/>
    </row>
    <row r="537" ht="12.75">
      <c r="C537" s="113"/>
    </row>
    <row r="538" ht="12.75">
      <c r="C538" s="113"/>
    </row>
  </sheetData>
  <sheetProtection/>
  <mergeCells count="2">
    <mergeCell ref="B2:E2"/>
    <mergeCell ref="B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2015-04-28T11:55:54Z</dcterms:modified>
  <cp:category/>
  <cp:version/>
  <cp:contentType/>
  <cp:contentStatus/>
</cp:coreProperties>
</file>